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690" activeTab="3"/>
  </bookViews>
  <sheets>
    <sheet name="Kontrola a servis plynových zař" sheetId="1" r:id="rId1"/>
    <sheet name="Kontrola vč. plynovodu" sheetId="4" r:id="rId2"/>
    <sheet name="Revize plynových zařízení" sheetId="5" r:id="rId3"/>
    <sheet name="Cenová rekapitulace" sheetId="6" r:id="rId4"/>
  </sheets>
  <calcPr calcId="145621"/>
</workbook>
</file>

<file path=xl/calcChain.xml><?xml version="1.0" encoding="utf-8"?>
<calcChain xmlns="http://schemas.openxmlformats.org/spreadsheetml/2006/main">
  <c r="G11" i="5" l="1"/>
  <c r="G11" i="4" l="1"/>
  <c r="I10" i="4" l="1"/>
  <c r="G10" i="1"/>
  <c r="I10" i="5" l="1"/>
  <c r="I9" i="5"/>
  <c r="I8" i="5"/>
  <c r="I9" i="4"/>
  <c r="I8" i="4"/>
  <c r="I9" i="1"/>
  <c r="I8" i="1"/>
  <c r="I11" i="5" l="1"/>
  <c r="B7" i="6" s="1"/>
  <c r="I10" i="1"/>
  <c r="B5" i="6" s="1"/>
  <c r="I11" i="4"/>
  <c r="B6" i="6" s="1"/>
  <c r="B8" i="6" l="1"/>
</calcChain>
</file>

<file path=xl/sharedStrings.xml><?xml version="1.0" encoding="utf-8"?>
<sst xmlns="http://schemas.openxmlformats.org/spreadsheetml/2006/main" count="86" uniqueCount="37">
  <si>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</si>
  <si>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</si>
  <si>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</si>
  <si>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</si>
  <si>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</si>
  <si>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</si>
  <si>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</si>
  <si>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</si>
  <si>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</si>
  <si>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</si>
  <si>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</si>
  <si>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</si>
  <si>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</si>
  <si>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</si>
  <si>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 xml:space="preserve"> </t>
  </si>
  <si>
    <t>varná deska MORA 4200</t>
  </si>
  <si>
    <t>RZ Tři Studně</t>
  </si>
  <si>
    <t>Nabídková cena celkem za RZ Tři Studně</t>
  </si>
  <si>
    <t>Okruh činností</t>
  </si>
  <si>
    <t>Celková cena za středisko uvedená v předchozích listech</t>
  </si>
  <si>
    <t>Kontrola a servis plynových zařízení před topnou sezónou</t>
  </si>
  <si>
    <t>Cena celkem za RZ:</t>
  </si>
  <si>
    <t>Kontrola dle vyhl. č. 85/1978 Sb. § 3</t>
  </si>
  <si>
    <t xml:space="preserve">Kontrola zařízení dle § 3 vyhl. č. 85/1978 Sb. </t>
  </si>
  <si>
    <t xml:space="preserve">Revize plynových zařízení dle  § 4 vyhl. č. 85/1978 Sb. </t>
  </si>
  <si>
    <t>NTL plynovod od HUP k uzávěrům před spotřebiči</t>
  </si>
  <si>
    <t>cca 75 m</t>
  </si>
  <si>
    <t>IMMERGAS EOLO Star 24 kW</t>
  </si>
  <si>
    <t xml:space="preserve">Plánovaný termín </t>
  </si>
  <si>
    <t>Celkový počet za plánované období</t>
  </si>
  <si>
    <t>Celkový počet  za plánované období</t>
  </si>
  <si>
    <t>1</t>
  </si>
  <si>
    <t>do 7/2018</t>
  </si>
  <si>
    <t>od 7/2016</t>
  </si>
  <si>
    <t>4/2017</t>
  </si>
  <si>
    <t>4/2018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</si>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</sst>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3" borderId="3" xfId="0" applyNumberFormat="1" applyFill="1" applyBorder="1"/>
    <xf numFmtId="164" fontId="0" fillId="0" borderId="6" xfId="0" applyNumberFormat="1" applyFill="1" applyBorder="1"/>
    <xf numFmtId="0" fontId="0" fillId="0" borderId="0" xfId="0" applyFill="1"/>
    <xf numFmtId="49" fontId="0" fillId="0" borderId="4" xfId="0" applyNumberFormat="1" applyFont="1" applyFill="1" applyBorder="1" applyAlignment="1">
      <alignment horizontal="center"/>
    </xf>
    <xf numFmtId="164" fontId="0" fillId="0" borderId="7" xfId="0" applyNumberFormat="1" applyFill="1" applyBorder="1"/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9" xfId="0" applyNumberFormat="1" applyFill="1" applyBorder="1" applyAlignment="1">
      <alignment horizontal="center" vertical="center"/>
    </xf>
    <xf numFmtId="49" fontId="1" fillId="0" borderId="10" xfId="0" applyNumberFormat="1" applyFont="1" applyBorder="1" applyAlignment="1">
      <alignment wrapText="1"/>
    </xf>
    <xf numFmtId="49" fontId="1" fillId="0" borderId="11" xfId="0" applyNumberFormat="1" applyFont="1" applyBorder="1" applyAlignment="1">
      <alignment wrapText="1"/>
    </xf>
    <xf numFmtId="49" fontId="0" fillId="0" borderId="11" xfId="0" applyNumberFormat="1" applyBorder="1"/>
    <xf numFmtId="164" fontId="0" fillId="0" borderId="12" xfId="0" applyNumberFormat="1" applyBorder="1"/>
    <xf numFmtId="1" fontId="0" fillId="0" borderId="11" xfId="0" applyNumberFormat="1" applyBorder="1" applyAlignment="1">
      <alignment horizontal="center" vertical="center"/>
    </xf>
    <xf numFmtId="164" fontId="0" fillId="0" borderId="13" xfId="0" applyNumberFormat="1" applyFill="1" applyBorder="1"/>
    <xf numFmtId="0" fontId="2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164" fontId="0" fillId="0" borderId="13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6" xfId="0" applyNumberFormat="1" applyBorder="1" applyAlignment="1">
      <alignment horizontal="right"/>
    </xf>
    <xf numFmtId="0" fontId="0" fillId="3" borderId="10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1" fontId="0" fillId="0" borderId="1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49" fontId="3" fillId="0" borderId="2" xfId="0" applyNumberFormat="1" applyFon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8" xfId="0" applyNumberFormat="1" applyBorder="1"/>
    <xf numFmtId="49" fontId="0" fillId="0" borderId="4" xfId="0" applyNumberFormat="1" applyFont="1" applyBorder="1" applyAlignment="1">
      <alignment horizontal="center" wrapText="1"/>
    </xf>
    <xf numFmtId="49" fontId="0" fillId="0" borderId="8" xfId="0" applyNumberFormat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49" fontId="0" fillId="0" borderId="4" xfId="0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2" fillId="2" borderId="17" xfId="0" applyFont="1" applyFill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164" fontId="0" fillId="4" borderId="4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"/>
  <sheetViews>
    <sheetView workbookViewId="0">
      <selection activeCell="H8" sqref="H8:H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16</v>
      </c>
      <c r="B2" s="3"/>
      <c r="C2" s="3"/>
    </row>
    <row r="3" spans="1:10" ht="15.75" thickBot="1" x14ac:dyDescent="0.3"/>
    <row r="4" spans="1:10" ht="65.25" customHeight="1" thickBot="1" x14ac:dyDescent="0.3">
      <c r="A4" s="59" t="s">
        <v>13</v>
      </c>
      <c r="B4" s="60"/>
      <c r="C4" s="61"/>
      <c r="D4" s="2" t="s">
        <v>10</v>
      </c>
      <c r="E4" s="1" t="s">
        <v>11</v>
      </c>
    </row>
    <row r="6" spans="1:10" ht="15.75" thickBot="1" x14ac:dyDescent="0.3">
      <c r="D6" s="6" t="s">
        <v>33</v>
      </c>
      <c r="E6" s="6">
        <v>2017</v>
      </c>
      <c r="F6" s="6" t="s">
        <v>32</v>
      </c>
      <c r="G6" s="4"/>
    </row>
    <row r="7" spans="1:10" ht="36.75" thickBot="1" x14ac:dyDescent="0.3">
      <c r="A7" s="15" t="s">
        <v>7</v>
      </c>
      <c r="B7" s="15" t="s">
        <v>8</v>
      </c>
      <c r="C7" s="15" t="s">
        <v>9</v>
      </c>
      <c r="D7" s="15" t="s">
        <v>28</v>
      </c>
      <c r="E7" s="15" t="s">
        <v>28</v>
      </c>
      <c r="F7" s="15" t="s">
        <v>28</v>
      </c>
      <c r="G7" s="15" t="s">
        <v>30</v>
      </c>
      <c r="H7" s="15" t="s">
        <v>0</v>
      </c>
      <c r="I7" s="15" t="s">
        <v>1</v>
      </c>
    </row>
    <row r="8" spans="1:10" x14ac:dyDescent="0.25">
      <c r="A8" s="10" t="s">
        <v>27</v>
      </c>
      <c r="B8" s="12">
        <v>2</v>
      </c>
      <c r="C8" s="13">
        <v>24</v>
      </c>
      <c r="D8" s="14"/>
      <c r="E8" s="14" t="s">
        <v>34</v>
      </c>
      <c r="F8" s="14" t="s">
        <v>35</v>
      </c>
      <c r="G8" s="14" t="s">
        <v>36</v>
      </c>
      <c r="H8" s="62"/>
      <c r="I8" s="11">
        <f>G8*H8</f>
        <v>0</v>
      </c>
      <c r="J8" s="9"/>
    </row>
    <row r="9" spans="1:10" ht="15.75" thickBot="1" x14ac:dyDescent="0.3">
      <c r="A9" s="16" t="s">
        <v>15</v>
      </c>
      <c r="B9" s="17">
        <v>2</v>
      </c>
      <c r="C9" s="18">
        <v>8</v>
      </c>
      <c r="D9" s="19"/>
      <c r="E9" s="14" t="s">
        <v>34</v>
      </c>
      <c r="F9" s="19" t="s">
        <v>35</v>
      </c>
      <c r="G9" s="19" t="s">
        <v>36</v>
      </c>
      <c r="H9" s="63"/>
      <c r="I9" s="8">
        <f>G9*H9</f>
        <v>0</v>
      </c>
      <c r="J9" s="9"/>
    </row>
    <row r="10" spans="1:10" s="5" customFormat="1" ht="31.5" thickTop="1" thickBot="1" x14ac:dyDescent="0.3">
      <c r="A10" s="20" t="s">
        <v>17</v>
      </c>
      <c r="B10" s="21"/>
      <c r="C10" s="22"/>
      <c r="D10" s="22"/>
      <c r="E10" s="22"/>
      <c r="F10" s="22"/>
      <c r="G10" s="24">
        <f>SUM(G8:G9)</f>
        <v>0</v>
      </c>
      <c r="H10" s="23"/>
      <c r="I10" s="7">
        <f>SUM(I8:I9)</f>
        <v>0</v>
      </c>
    </row>
    <row r="16" spans="1:10" x14ac:dyDescent="0.25">
      <c r="A16" t="s">
        <v>14</v>
      </c>
    </row>
  </sheetData>
  <sheetProtection password="C7B2" sheet="1" objects="1" scenarios="1"/>
  <protectedRanges>
    <protectedRange sqref="H8:H9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1"/>
  <sheetViews>
    <sheetView zoomScale="85" zoomScaleNormal="85" workbookViewId="0">
      <selection activeCell="H10" sqref="H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16</v>
      </c>
      <c r="B2" s="3"/>
      <c r="C2" s="3"/>
    </row>
    <row r="3" spans="1:9" ht="15.75" thickBot="1" x14ac:dyDescent="0.3"/>
    <row r="4" spans="1:9" ht="61.5" thickBot="1" x14ac:dyDescent="0.3">
      <c r="A4" s="59" t="s">
        <v>23</v>
      </c>
      <c r="B4" s="60"/>
      <c r="C4" s="61"/>
      <c r="D4" s="2" t="s">
        <v>12</v>
      </c>
      <c r="E4" s="1" t="s">
        <v>11</v>
      </c>
    </row>
    <row r="6" spans="1:9" ht="15.75" thickBot="1" x14ac:dyDescent="0.3">
      <c r="D6" s="6" t="s">
        <v>33</v>
      </c>
      <c r="E6" s="6">
        <v>2017</v>
      </c>
      <c r="F6" s="6" t="s">
        <v>32</v>
      </c>
      <c r="G6" s="4"/>
    </row>
    <row r="7" spans="1:9" ht="36.75" thickBot="1" x14ac:dyDescent="0.3">
      <c r="A7" s="15" t="s">
        <v>7</v>
      </c>
      <c r="B7" s="15" t="s">
        <v>8</v>
      </c>
      <c r="C7" s="15" t="s">
        <v>9</v>
      </c>
      <c r="D7" s="15" t="s">
        <v>28</v>
      </c>
      <c r="E7" s="15" t="s">
        <v>28</v>
      </c>
      <c r="F7" s="15" t="s">
        <v>28</v>
      </c>
      <c r="G7" s="15" t="s">
        <v>29</v>
      </c>
      <c r="H7" s="15" t="s">
        <v>0</v>
      </c>
      <c r="I7" s="15" t="s">
        <v>1</v>
      </c>
    </row>
    <row r="8" spans="1:9" ht="30" x14ac:dyDescent="0.25">
      <c r="A8" s="53" t="s">
        <v>25</v>
      </c>
      <c r="B8" s="53" t="s">
        <v>31</v>
      </c>
      <c r="C8" s="53" t="s">
        <v>26</v>
      </c>
      <c r="D8" s="54"/>
      <c r="E8" s="54" t="s">
        <v>34</v>
      </c>
      <c r="F8" s="54" t="s">
        <v>35</v>
      </c>
      <c r="G8" s="54" t="s">
        <v>36</v>
      </c>
      <c r="H8" s="62"/>
      <c r="I8" s="25">
        <f t="shared" ref="I8:I10" si="0">G8*H8</f>
        <v>0</v>
      </c>
    </row>
    <row r="9" spans="1:9" ht="30" customHeight="1" x14ac:dyDescent="0.25">
      <c r="A9" s="47" t="s">
        <v>27</v>
      </c>
      <c r="B9" s="48">
        <v>2</v>
      </c>
      <c r="C9" s="49">
        <v>24</v>
      </c>
      <c r="D9" s="55"/>
      <c r="E9" s="55" t="s">
        <v>34</v>
      </c>
      <c r="F9" s="55" t="s">
        <v>35</v>
      </c>
      <c r="G9" s="55" t="s">
        <v>36</v>
      </c>
      <c r="H9" s="64"/>
      <c r="I9" s="8">
        <f t="shared" si="0"/>
        <v>0</v>
      </c>
    </row>
    <row r="10" spans="1:9" s="5" customFormat="1" ht="30" customHeight="1" thickBot="1" x14ac:dyDescent="0.3">
      <c r="A10" s="50" t="s">
        <v>15</v>
      </c>
      <c r="B10" s="51">
        <v>2</v>
      </c>
      <c r="C10" s="52">
        <v>8</v>
      </c>
      <c r="D10" s="57"/>
      <c r="E10" s="57" t="s">
        <v>34</v>
      </c>
      <c r="F10" s="57" t="s">
        <v>35</v>
      </c>
      <c r="G10" s="57" t="s">
        <v>36</v>
      </c>
      <c r="H10" s="63"/>
      <c r="I10" s="8">
        <f t="shared" si="0"/>
        <v>0</v>
      </c>
    </row>
    <row r="11" spans="1:9" ht="31.5" thickTop="1" thickBot="1" x14ac:dyDescent="0.3">
      <c r="A11" s="20" t="s">
        <v>17</v>
      </c>
      <c r="B11" s="21"/>
      <c r="C11" s="22"/>
      <c r="D11" s="22"/>
      <c r="E11" s="22"/>
      <c r="F11" s="22"/>
      <c r="G11" s="35">
        <f>SUM(G8:G10)</f>
        <v>0</v>
      </c>
      <c r="H11" s="23"/>
      <c r="I11" s="7">
        <f>SUM(I8:I10)</f>
        <v>0</v>
      </c>
    </row>
  </sheetData>
  <sheetProtection password="C7B2" sheet="1" objects="1" scenarios="1"/>
  <protectedRanges>
    <protectedRange sqref="H8:H10" name="Oblast1"/>
  </protectedRanges>
  <mergeCells count="1">
    <mergeCell ref="A4:C4"/>
  </mergeCell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"/>
  <sheetViews>
    <sheetView workbookViewId="0">
      <selection activeCell="H8" sqref="H8:H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16</v>
      </c>
      <c r="B2" s="3"/>
      <c r="C2" s="3"/>
    </row>
    <row r="3" spans="1:10" ht="15.75" thickBot="1" x14ac:dyDescent="0.3"/>
    <row r="4" spans="1:10" ht="49.5" thickBot="1" x14ac:dyDescent="0.3">
      <c r="A4" s="59" t="s">
        <v>24</v>
      </c>
      <c r="B4" s="60"/>
      <c r="C4" s="61"/>
      <c r="D4" s="2" t="s">
        <v>4</v>
      </c>
      <c r="E4" s="1" t="s">
        <v>6</v>
      </c>
    </row>
    <row r="6" spans="1:10" ht="15.75" thickBot="1" x14ac:dyDescent="0.3">
      <c r="D6" s="6" t="s">
        <v>33</v>
      </c>
      <c r="E6" s="6">
        <v>2017</v>
      </c>
      <c r="F6" s="6" t="s">
        <v>32</v>
      </c>
      <c r="G6" s="4"/>
    </row>
    <row r="7" spans="1:10" ht="48" x14ac:dyDescent="0.25">
      <c r="A7" s="26" t="s">
        <v>7</v>
      </c>
      <c r="B7" s="26" t="s">
        <v>8</v>
      </c>
      <c r="C7" s="26" t="s">
        <v>9</v>
      </c>
      <c r="D7" s="26" t="s">
        <v>2</v>
      </c>
      <c r="E7" s="26" t="s">
        <v>2</v>
      </c>
      <c r="F7" s="26" t="s">
        <v>2</v>
      </c>
      <c r="G7" s="26" t="s">
        <v>3</v>
      </c>
      <c r="H7" s="26" t="s">
        <v>0</v>
      </c>
      <c r="I7" s="26" t="s">
        <v>1</v>
      </c>
    </row>
    <row r="8" spans="1:10" ht="30" x14ac:dyDescent="0.25">
      <c r="A8" s="45" t="s">
        <v>25</v>
      </c>
      <c r="B8" s="45" t="s">
        <v>26</v>
      </c>
      <c r="C8" s="38"/>
      <c r="D8" s="37"/>
      <c r="E8" s="36"/>
      <c r="F8" s="36" t="s">
        <v>35</v>
      </c>
      <c r="G8" s="56">
        <v>1</v>
      </c>
      <c r="H8" s="64"/>
      <c r="I8" s="8">
        <f t="shared" ref="I8:I10" si="0">G8*H8</f>
        <v>0</v>
      </c>
      <c r="J8" s="5"/>
    </row>
    <row r="9" spans="1:10" ht="30" customHeight="1" x14ac:dyDescent="0.25">
      <c r="A9" s="47" t="s">
        <v>27</v>
      </c>
      <c r="B9" s="39">
        <v>2</v>
      </c>
      <c r="C9" s="40">
        <v>24</v>
      </c>
      <c r="D9" s="37"/>
      <c r="E9" s="36"/>
      <c r="F9" s="36" t="s">
        <v>35</v>
      </c>
      <c r="G9" s="56">
        <v>2</v>
      </c>
      <c r="H9" s="64"/>
      <c r="I9" s="8">
        <f t="shared" si="0"/>
        <v>0</v>
      </c>
      <c r="J9" s="5"/>
    </row>
    <row r="10" spans="1:10" ht="30" customHeight="1" thickBot="1" x14ac:dyDescent="0.3">
      <c r="A10" s="41" t="s">
        <v>15</v>
      </c>
      <c r="B10" s="42">
        <v>2</v>
      </c>
      <c r="C10" s="43">
        <v>8</v>
      </c>
      <c r="D10" s="44"/>
      <c r="E10" s="46"/>
      <c r="F10" s="46" t="s">
        <v>35</v>
      </c>
      <c r="G10" s="58">
        <v>2</v>
      </c>
      <c r="H10" s="63"/>
      <c r="I10" s="8">
        <f t="shared" si="0"/>
        <v>0</v>
      </c>
      <c r="J10" s="5"/>
    </row>
    <row r="11" spans="1:10" ht="31.5" thickTop="1" thickBot="1" x14ac:dyDescent="0.3">
      <c r="A11" s="20" t="s">
        <v>17</v>
      </c>
      <c r="B11" s="21"/>
      <c r="C11" s="22"/>
      <c r="D11" s="22"/>
      <c r="E11" s="22"/>
      <c r="F11" s="22"/>
      <c r="G11" s="24">
        <f>SUM(G8:G10)</f>
        <v>5</v>
      </c>
      <c r="H11" s="23"/>
      <c r="I11" s="7">
        <f>SUM(I8:I10)</f>
        <v>0</v>
      </c>
      <c r="J11" s="5"/>
    </row>
    <row r="13" spans="1:10" x14ac:dyDescent="0.25">
      <c r="C13" t="s">
        <v>14</v>
      </c>
    </row>
  </sheetData>
  <sheetProtection password="C7B2" sheet="1" objects="1" scenarios="1"/>
  <protectedRanges>
    <protectedRange sqref="H8:H10" name="Oblast1"/>
  </protectedRanges>
  <mergeCells count="1">
    <mergeCell ref="A4:C4"/>
  </mergeCells>
  <pageMargins left="0.7" right="0.7" top="0.75" bottom="0.75" header="0.3" footer="0.3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37" sqref="B37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5"/>
      <c r="B1" s="5"/>
    </row>
    <row r="2" spans="1:2" x14ac:dyDescent="0.25">
      <c r="A2" s="3" t="s">
        <v>16</v>
      </c>
      <c r="B2" s="5"/>
    </row>
    <row r="3" spans="1:2" ht="15.75" thickBot="1" x14ac:dyDescent="0.3">
      <c r="A3" s="5"/>
      <c r="B3" s="5"/>
    </row>
    <row r="4" spans="1:2" ht="30.75" thickBot="1" x14ac:dyDescent="0.3">
      <c r="A4" s="27" t="s">
        <v>18</v>
      </c>
      <c r="B4" s="28" t="s">
        <v>19</v>
      </c>
    </row>
    <row r="5" spans="1:2" ht="30" x14ac:dyDescent="0.25">
      <c r="A5" s="29" t="s">
        <v>20</v>
      </c>
      <c r="B5" s="30">
        <f>'Kontrola a servis plynových zař'!I10</f>
        <v>0</v>
      </c>
    </row>
    <row r="6" spans="1:2" x14ac:dyDescent="0.25">
      <c r="A6" s="31" t="s">
        <v>22</v>
      </c>
      <c r="B6" s="32">
        <f>'Kontrola vč. plynovodu'!I11</f>
        <v>0</v>
      </c>
    </row>
    <row r="7" spans="1:2" ht="15.75" thickBot="1" x14ac:dyDescent="0.3">
      <c r="A7" s="31" t="s">
        <v>5</v>
      </c>
      <c r="B7" s="32">
        <f>'Revize plynových zařízení'!I11</f>
        <v>0</v>
      </c>
    </row>
    <row r="8" spans="1:2" ht="15.75" thickBot="1" x14ac:dyDescent="0.3">
      <c r="A8" s="33" t="s">
        <v>21</v>
      </c>
      <c r="B8" s="34">
        <f>SUM(B5:B7)</f>
        <v>0</v>
      </c>
    </row>
  </sheetData>
  <sheetProtection password="C7B2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Kontrola a servis plynových zař</vt:lpstr>
      <vt:lpstr>Kontrola vč. plynovodu</vt:lpstr>
      <vt:lpstr>Revize plynových zařízení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2016-02-23T09:16:09Z</dcterms:modified>
</cp:coreProperties>
</file>