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0" windowHeight="8385" activeTab="0"/>
  </bookViews>
  <sheets>
    <sheet name="vrty Střelice" sheetId="1" r:id="rId1"/>
    <sheet name="List2" sheetId="2" r:id="rId2"/>
    <sheet name="List3" sheetId="3" r:id="rId3"/>
  </sheets>
  <definedNames>
    <definedName name="afterdetail_rozpocty_rkap">'vrty Střelice'!#REF!</definedName>
    <definedName name="afterdetail_rozpocty_rozpocty">'vrty Střelice'!#REF!</definedName>
    <definedName name="beforeafterdetail_rozpocty_rozpocty.Poznamka2.1">'vrty Střelice'!#REF!</definedName>
    <definedName name="body_memrekapdph">'vrty Střelice'!#REF!</definedName>
    <definedName name="body_phlavy">'vrty Střelice'!#REF!</definedName>
    <definedName name="body_prekap">'vrty Střelice'!#REF!</definedName>
    <definedName name="body_rozpocty_rkap">'vrty Střelice'!#REF!</definedName>
    <definedName name="body_rozpocty_rozpocty">'vrty Střelice'!#REF!</definedName>
    <definedName name="body_rozpocty_rpolozky">'vrty Střelice'!#REF!</definedName>
    <definedName name="celkembezdph">'vrty Střelice'!#REF!</definedName>
    <definedName name="celkemsdph">'vrty Střelice'!#REF!</definedName>
    <definedName name="celklemsdph">'vrty Střelice'!#REF!</definedName>
    <definedName name="end_rozpocty_rozpocty">'vrty Střelice'!#REF!</definedName>
    <definedName name="firmy_rozpocty.0">'vrty Střelice'!#REF!</definedName>
    <definedName name="firmy_rozpocty.1">'vrty Střelice'!#REF!</definedName>
    <definedName name="firmy_rozpocty_pozn.Poznamka2">'vrty Střelice'!#REF!</definedName>
    <definedName name="sum_memrekapdph">'vrty Střelice'!#REF!</definedName>
    <definedName name="sum_prekap">'vrty Střelice'!#REF!</definedName>
    <definedName name="top_memrekapdph">'vrty Střelice'!#REF!</definedName>
    <definedName name="top_phlavy">'vrty Střelice'!#REF!</definedName>
    <definedName name="top_rozpocty_rkap">'vrty Střelice'!#REF!</definedName>
  </definedNames>
  <calcPr fullCalcOnLoad="1"/>
</workbook>
</file>

<file path=xl/sharedStrings.xml><?xml version="1.0" encoding="utf-8"?>
<sst xmlns="http://schemas.openxmlformats.org/spreadsheetml/2006/main" count="74" uniqueCount="46">
  <si>
    <t>Číslo položky</t>
  </si>
  <si>
    <t>Popis položky</t>
  </si>
  <si>
    <t>Počet</t>
  </si>
  <si>
    <t>MJ</t>
  </si>
  <si>
    <t>DPH:</t>
  </si>
  <si>
    <t>DPH 21%</t>
  </si>
  <si>
    <t>ks</t>
  </si>
  <si>
    <t>m</t>
  </si>
  <si>
    <t>rozvody potrubí 6/4", včetně tvarovek</t>
  </si>
  <si>
    <t>výkopy, včetně chráničky průměr 135/160 mm</t>
  </si>
  <si>
    <t>podhrab kolejiště uložení ochrany 135/160 mm</t>
  </si>
  <si>
    <t>hod</t>
  </si>
  <si>
    <t>terénní úpravy</t>
  </si>
  <si>
    <t>izolace potrubí Miralon 52/15 + UV folie</t>
  </si>
  <si>
    <t>montáž sanační technologie</t>
  </si>
  <si>
    <t>spoj. materiál - napojení potrubí stávající na nové</t>
  </si>
  <si>
    <t>čerpadlo podávací</t>
  </si>
  <si>
    <t xml:space="preserve">izolace potrubí Miralon 52/15 </t>
  </si>
  <si>
    <t>doprava materiálu na lokalitu</t>
  </si>
  <si>
    <t>čerpadlo do vrtu</t>
  </si>
  <si>
    <t>km</t>
  </si>
  <si>
    <t>vyrovnávací nádržka na vzduch</t>
  </si>
  <si>
    <t xml:space="preserve">kompresor, včetně příslušenství </t>
  </si>
  <si>
    <t>rozvod potrubí 3/4", včetně tvarovek</t>
  </si>
  <si>
    <t>rozvod potrubí 6/4", včetně tvarovek</t>
  </si>
  <si>
    <t>rozvod stlačeného vzduchu, včetně tvarovek</t>
  </si>
  <si>
    <t>elektrický rozvod ovládání čerpadel</t>
  </si>
  <si>
    <t>elektrický rozvod ovládání elektromagnetických ventilů</t>
  </si>
  <si>
    <t>šachta čerpadla s pochůzným poklopem malá</t>
  </si>
  <si>
    <t>šachta čerpadla s pochůzným poklopem velká</t>
  </si>
  <si>
    <t>popis položky:</t>
  </si>
  <si>
    <t>počet:</t>
  </si>
  <si>
    <t>elektrický rozvaděč k čerpadlům</t>
  </si>
  <si>
    <t>repase hlavního elektrického rozvaděče</t>
  </si>
  <si>
    <t>CELKEM CENA ZA DÍLO (NABÍDKOVÁ CENA) BEZ DPH</t>
  </si>
  <si>
    <t>Zapojení pěti nových hydrogeologických vrtů do sanačního čerpání a přepojení pěti aktuálně sanačně čerpaných vrtů do zaolejované kanalizace na skladě PHM ČEPRO, a.s., Střelice“</t>
  </si>
  <si>
    <t>celkem za položku bez DPH :</t>
  </si>
  <si>
    <t>jedn. Cena bez DPH:</t>
  </si>
  <si>
    <t>Celkem za část Díla  bez DPH</t>
  </si>
  <si>
    <t>Jedn. Cena bez DPH:</t>
  </si>
  <si>
    <t>Celkem za položku bez DPH :</t>
  </si>
  <si>
    <t xml:space="preserve">Celkem za část Díla bez DPH </t>
  </si>
  <si>
    <t>zapojení nových vrtů do sanačního čerpání</t>
  </si>
  <si>
    <t xml:space="preserve">přepojení aktuálně čerpaných vrtů do zaolejované kanalizace </t>
  </si>
  <si>
    <t xml:space="preserve">                                 STŘELICE</t>
  </si>
  <si>
    <t xml:space="preserve">akce č.: 292/15/OCN - příloha ZD č. 3  -  položkový rozpočet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</si>
</sst>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7">
    <font>
      <sz val="10"/>
      <name val="Arial CE"/>
      <family val="0"/>
    </font>
    <font>
      <i/>
      <sz val="9"/>
      <name val="Arial CE"/>
      <family val="2"/>
    </font>
    <font>
      <i/>
      <sz val="9"/>
      <color indexed="9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30"/>
      <name val="Arial"/>
      <family val="2"/>
    </font>
    <font>
      <i/>
      <sz val="24"/>
      <color indexed="17"/>
      <name val="Arial"/>
      <family val="2"/>
    </font>
    <font>
      <i/>
      <sz val="24"/>
      <color indexed="1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4"/>
      <color rgb="FF0070C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i/>
      <sz val="24"/>
      <color rgb="FF00B050"/>
      <name val="Arial"/>
      <family val="2"/>
    </font>
    <font>
      <i/>
      <sz val="24"/>
      <color rgb="FF00B05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0" fontId="3" fillId="19" borderId="12" xfId="0" applyFont="1" applyFill="1" applyBorder="1" applyAlignment="1">
      <alignment horizontal="center" vertical="center"/>
    </xf>
    <xf numFmtId="0" fontId="4" fillId="19" borderId="13" xfId="0" applyFont="1" applyFill="1" applyBorder="1" applyAlignment="1">
      <alignment vertical="center"/>
    </xf>
    <xf numFmtId="0" fontId="3" fillId="19" borderId="13" xfId="0" applyFont="1" applyFill="1" applyBorder="1" applyAlignment="1">
      <alignment vertical="center"/>
    </xf>
    <xf numFmtId="0" fontId="3" fillId="19" borderId="14" xfId="0" applyFont="1" applyFill="1" applyBorder="1" applyAlignment="1">
      <alignment vertical="center"/>
    </xf>
    <xf numFmtId="0" fontId="3" fillId="19" borderId="15" xfId="0" applyFont="1" applyFill="1" applyBorder="1" applyAlignment="1">
      <alignment horizontal="center" vertical="center"/>
    </xf>
    <xf numFmtId="0" fontId="3" fillId="19" borderId="16" xfId="0" applyFont="1" applyFill="1" applyBorder="1" applyAlignment="1">
      <alignment vertical="center"/>
    </xf>
    <xf numFmtId="0" fontId="3" fillId="19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6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4" fontId="50" fillId="34" borderId="28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" fillId="33" borderId="29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 horizontal="center" vertical="center" wrapText="1"/>
    </xf>
    <xf numFmtId="0" fontId="53" fillId="10" borderId="12" xfId="0" applyFont="1" applyFill="1" applyBorder="1" applyAlignment="1">
      <alignment horizontal="center" vertical="center"/>
    </xf>
    <xf numFmtId="0" fontId="54" fillId="10" borderId="13" xfId="0" applyFont="1" applyFill="1" applyBorder="1" applyAlignment="1">
      <alignment horizontal="center" vertical="center"/>
    </xf>
    <xf numFmtId="0" fontId="54" fillId="10" borderId="14" xfId="0" applyFont="1" applyFill="1" applyBorder="1" applyAlignment="1">
      <alignment horizontal="center" vertical="center"/>
    </xf>
    <xf numFmtId="164" fontId="4" fillId="34" borderId="28" xfId="0" applyNumberFormat="1" applyFont="1" applyFill="1" applyBorder="1" applyAlignment="1">
      <alignment horizontal="center" vertical="center"/>
    </xf>
    <xf numFmtId="0" fontId="55" fillId="36" borderId="12" xfId="0" applyFont="1" applyFill="1" applyBorder="1" applyAlignment="1">
      <alignment horizontal="center" vertical="center" wrapText="1"/>
    </xf>
    <xf numFmtId="0" fontId="56" fillId="36" borderId="13" xfId="0" applyFont="1" applyFill="1" applyBorder="1" applyAlignment="1">
      <alignment vertical="center" wrapText="1"/>
    </xf>
    <xf numFmtId="0" fontId="56" fillId="36" borderId="14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2619375</xdr:colOff>
      <xdr:row>0</xdr:row>
      <xdr:rowOff>647700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3276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"/>
  <sheetViews>
    <sheetView tabSelected="1" zoomScalePageLayoutView="0" workbookViewId="0" topLeftCell="A1">
      <selection activeCell="J10" sqref="J9:J10"/>
    </sheetView>
  </sheetViews>
  <sheetFormatPr defaultColWidth="9.00390625" defaultRowHeight="12.75"/>
  <cols>
    <col min="1" max="1" width="10.00390625" style="4" customWidth="1"/>
    <col min="2" max="2" width="54.25390625" style="0" customWidth="1"/>
    <col min="3" max="3" width="9.875" style="0" customWidth="1"/>
    <col min="4" max="4" width="7.25390625" style="0" customWidth="1"/>
    <col min="5" max="5" width="13.25390625" style="0" customWidth="1"/>
    <col min="6" max="6" width="15.125" style="0" customWidth="1"/>
    <col min="7" max="7" width="3.875" style="0" customWidth="1"/>
  </cols>
  <sheetData>
    <row r="1" spans="1:6" ht="57" customHeight="1" thickBot="1">
      <c r="A1" s="47" t="s">
        <v>44</v>
      </c>
      <c r="B1" s="48"/>
      <c r="C1" s="48"/>
      <c r="D1" s="48"/>
      <c r="E1" s="48"/>
      <c r="F1" s="49"/>
    </row>
    <row r="2" spans="1:6" ht="63.75" customHeight="1" thickBot="1">
      <c r="A2" s="40" t="s">
        <v>35</v>
      </c>
      <c r="B2" s="41"/>
      <c r="C2" s="41"/>
      <c r="D2" s="41"/>
      <c r="E2" s="41"/>
      <c r="F2" s="42"/>
    </row>
    <row r="3" spans="1:6" ht="30.75" customHeight="1" thickBot="1">
      <c r="A3" s="43" t="s">
        <v>45</v>
      </c>
      <c r="B3" s="44"/>
      <c r="C3" s="44"/>
      <c r="D3" s="44"/>
      <c r="E3" s="44"/>
      <c r="F3" s="45"/>
    </row>
    <row r="4" spans="1:6" ht="30.75" customHeight="1" thickBot="1">
      <c r="A4" s="14"/>
      <c r="B4" s="11" t="s">
        <v>42</v>
      </c>
      <c r="C4" s="15"/>
      <c r="D4" s="15"/>
      <c r="E4" s="15"/>
      <c r="F4" s="16"/>
    </row>
    <row r="5" spans="1:6" ht="45" customHeight="1">
      <c r="A5" s="31" t="s">
        <v>0</v>
      </c>
      <c r="B5" s="32" t="s">
        <v>30</v>
      </c>
      <c r="C5" s="32" t="s">
        <v>31</v>
      </c>
      <c r="D5" s="32" t="s">
        <v>3</v>
      </c>
      <c r="E5" s="39" t="s">
        <v>37</v>
      </c>
      <c r="F5" s="38" t="s">
        <v>36</v>
      </c>
    </row>
    <row r="6" spans="1:6" ht="19.5" customHeight="1">
      <c r="A6" s="17">
        <v>1</v>
      </c>
      <c r="B6" s="26" t="s">
        <v>16</v>
      </c>
      <c r="C6" s="19">
        <v>1</v>
      </c>
      <c r="D6" s="19" t="s">
        <v>6</v>
      </c>
      <c r="E6" s="20"/>
      <c r="F6" s="21">
        <f>C6*E6</f>
        <v>0</v>
      </c>
    </row>
    <row r="7" spans="1:6" ht="19.5" customHeight="1">
      <c r="A7" s="17">
        <v>2</v>
      </c>
      <c r="B7" s="18" t="s">
        <v>19</v>
      </c>
      <c r="C7" s="19">
        <v>5</v>
      </c>
      <c r="D7" s="19" t="s">
        <v>6</v>
      </c>
      <c r="E7" s="20"/>
      <c r="F7" s="21">
        <f aca="true" t="shared" si="0" ref="F7:F24">C7*E7</f>
        <v>0</v>
      </c>
    </row>
    <row r="8" spans="1:6" ht="19.5" customHeight="1">
      <c r="A8" s="17">
        <v>3</v>
      </c>
      <c r="B8" s="18" t="s">
        <v>21</v>
      </c>
      <c r="C8" s="19">
        <v>5</v>
      </c>
      <c r="D8" s="19" t="s">
        <v>6</v>
      </c>
      <c r="E8" s="20"/>
      <c r="F8" s="21">
        <f t="shared" si="0"/>
        <v>0</v>
      </c>
    </row>
    <row r="9" spans="1:6" ht="19.5" customHeight="1">
      <c r="A9" s="17">
        <v>4</v>
      </c>
      <c r="B9" s="18" t="s">
        <v>22</v>
      </c>
      <c r="C9" s="19">
        <v>1</v>
      </c>
      <c r="D9" s="19" t="s">
        <v>6</v>
      </c>
      <c r="E9" s="20"/>
      <c r="F9" s="21">
        <f t="shared" si="0"/>
        <v>0</v>
      </c>
    </row>
    <row r="10" spans="1:6" ht="19.5" customHeight="1">
      <c r="A10" s="17">
        <v>5</v>
      </c>
      <c r="B10" s="18" t="s">
        <v>23</v>
      </c>
      <c r="C10" s="19">
        <v>75</v>
      </c>
      <c r="D10" s="19" t="s">
        <v>7</v>
      </c>
      <c r="E10" s="20"/>
      <c r="F10" s="21">
        <f t="shared" si="0"/>
        <v>0</v>
      </c>
    </row>
    <row r="11" spans="1:6" ht="19.5" customHeight="1">
      <c r="A11" s="17">
        <v>6</v>
      </c>
      <c r="B11" s="18" t="s">
        <v>24</v>
      </c>
      <c r="C11" s="19">
        <v>96.5</v>
      </c>
      <c r="D11" s="19" t="s">
        <v>7</v>
      </c>
      <c r="E11" s="20"/>
      <c r="F11" s="21">
        <f t="shared" si="0"/>
        <v>0</v>
      </c>
    </row>
    <row r="12" spans="1:6" ht="19.5" customHeight="1">
      <c r="A12" s="17">
        <v>7</v>
      </c>
      <c r="B12" s="18" t="s">
        <v>25</v>
      </c>
      <c r="C12" s="19">
        <v>171.5</v>
      </c>
      <c r="D12" s="19" t="s">
        <v>7</v>
      </c>
      <c r="E12" s="20"/>
      <c r="F12" s="21">
        <f t="shared" si="0"/>
        <v>0</v>
      </c>
    </row>
    <row r="13" spans="1:6" ht="19.5" customHeight="1">
      <c r="A13" s="17">
        <v>8</v>
      </c>
      <c r="B13" s="18" t="s">
        <v>26</v>
      </c>
      <c r="C13" s="19">
        <v>56.5</v>
      </c>
      <c r="D13" s="19" t="s">
        <v>7</v>
      </c>
      <c r="E13" s="20"/>
      <c r="F13" s="21">
        <f t="shared" si="0"/>
        <v>0</v>
      </c>
    </row>
    <row r="14" spans="1:6" ht="19.5" customHeight="1">
      <c r="A14" s="17">
        <v>9</v>
      </c>
      <c r="B14" s="18" t="s">
        <v>33</v>
      </c>
      <c r="C14" s="19">
        <v>1</v>
      </c>
      <c r="D14" s="19" t="s">
        <v>6</v>
      </c>
      <c r="E14" s="20"/>
      <c r="F14" s="21">
        <f t="shared" si="0"/>
        <v>0</v>
      </c>
    </row>
    <row r="15" spans="1:6" ht="19.5" customHeight="1">
      <c r="A15" s="17">
        <v>10</v>
      </c>
      <c r="B15" s="18" t="s">
        <v>27</v>
      </c>
      <c r="C15" s="19">
        <v>115</v>
      </c>
      <c r="D15" s="19" t="s">
        <v>7</v>
      </c>
      <c r="E15" s="20"/>
      <c r="F15" s="21">
        <f t="shared" si="0"/>
        <v>0</v>
      </c>
    </row>
    <row r="16" spans="1:6" ht="19.5" customHeight="1">
      <c r="A16" s="17">
        <v>11</v>
      </c>
      <c r="B16" s="18" t="s">
        <v>32</v>
      </c>
      <c r="C16" s="19">
        <v>6</v>
      </c>
      <c r="D16" s="19" t="s">
        <v>6</v>
      </c>
      <c r="E16" s="20"/>
      <c r="F16" s="21">
        <f t="shared" si="0"/>
        <v>0</v>
      </c>
    </row>
    <row r="17" spans="1:6" ht="19.5" customHeight="1">
      <c r="A17" s="17">
        <v>12</v>
      </c>
      <c r="B17" s="18" t="s">
        <v>28</v>
      </c>
      <c r="C17" s="19">
        <v>6</v>
      </c>
      <c r="D17" s="19" t="s">
        <v>6</v>
      </c>
      <c r="E17" s="20"/>
      <c r="F17" s="21">
        <f t="shared" si="0"/>
        <v>0</v>
      </c>
    </row>
    <row r="18" spans="1:6" ht="19.5" customHeight="1">
      <c r="A18" s="17">
        <v>13</v>
      </c>
      <c r="B18" s="18" t="s">
        <v>29</v>
      </c>
      <c r="C18" s="19">
        <v>2</v>
      </c>
      <c r="D18" s="19" t="s">
        <v>6</v>
      </c>
      <c r="E18" s="20"/>
      <c r="F18" s="21">
        <f t="shared" si="0"/>
        <v>0</v>
      </c>
    </row>
    <row r="19" spans="1:6" ht="19.5" customHeight="1">
      <c r="A19" s="17">
        <v>14</v>
      </c>
      <c r="B19" s="18" t="s">
        <v>9</v>
      </c>
      <c r="C19" s="19">
        <v>70</v>
      </c>
      <c r="D19" s="19" t="s">
        <v>7</v>
      </c>
      <c r="E19" s="20"/>
      <c r="F19" s="21">
        <f t="shared" si="0"/>
        <v>0</v>
      </c>
    </row>
    <row r="20" spans="1:6" ht="19.5" customHeight="1">
      <c r="A20" s="17">
        <v>15</v>
      </c>
      <c r="B20" s="18" t="s">
        <v>10</v>
      </c>
      <c r="C20" s="19">
        <v>16</v>
      </c>
      <c r="D20" s="19" t="s">
        <v>7</v>
      </c>
      <c r="E20" s="20"/>
      <c r="F20" s="21">
        <f t="shared" si="0"/>
        <v>0</v>
      </c>
    </row>
    <row r="21" spans="1:6" ht="19.5" customHeight="1">
      <c r="A21" s="17">
        <v>16</v>
      </c>
      <c r="B21" s="18" t="s">
        <v>17</v>
      </c>
      <c r="C21" s="19">
        <v>50</v>
      </c>
      <c r="D21" s="19" t="s">
        <v>7</v>
      </c>
      <c r="E21" s="20"/>
      <c r="F21" s="21">
        <f t="shared" si="0"/>
        <v>0</v>
      </c>
    </row>
    <row r="22" spans="1:6" ht="19.5" customHeight="1">
      <c r="A22" s="17">
        <v>17</v>
      </c>
      <c r="B22" s="18" t="s">
        <v>14</v>
      </c>
      <c r="C22" s="19">
        <v>140</v>
      </c>
      <c r="D22" s="19" t="s">
        <v>11</v>
      </c>
      <c r="E22" s="20"/>
      <c r="F22" s="21">
        <f t="shared" si="0"/>
        <v>0</v>
      </c>
    </row>
    <row r="23" spans="1:6" ht="19.5" customHeight="1">
      <c r="A23" s="17">
        <v>18</v>
      </c>
      <c r="B23" s="18" t="s">
        <v>18</v>
      </c>
      <c r="C23" s="19">
        <v>60</v>
      </c>
      <c r="D23" s="19" t="s">
        <v>20</v>
      </c>
      <c r="E23" s="20"/>
      <c r="F23" s="21">
        <f t="shared" si="0"/>
        <v>0</v>
      </c>
    </row>
    <row r="24" spans="1:6" ht="19.5" customHeight="1" thickBot="1">
      <c r="A24" s="22">
        <v>19</v>
      </c>
      <c r="B24" s="23" t="s">
        <v>12</v>
      </c>
      <c r="C24" s="24">
        <v>1</v>
      </c>
      <c r="D24" s="24" t="s">
        <v>6</v>
      </c>
      <c r="E24" s="25"/>
      <c r="F24" s="21">
        <f t="shared" si="0"/>
        <v>0</v>
      </c>
    </row>
    <row r="25" spans="1:6" ht="28.5" customHeight="1" thickBot="1">
      <c r="A25" s="29"/>
      <c r="B25" s="27" t="s">
        <v>41</v>
      </c>
      <c r="C25" s="28"/>
      <c r="D25" s="28"/>
      <c r="E25" s="30"/>
      <c r="F25" s="46">
        <f>SUM(F6:F24)</f>
        <v>0</v>
      </c>
    </row>
    <row r="26" spans="1:6" ht="20.25" customHeight="1" thickBot="1">
      <c r="A26" s="5" t="s">
        <v>4</v>
      </c>
      <c r="B26" s="6" t="s">
        <v>5</v>
      </c>
      <c r="C26" s="7"/>
      <c r="D26" s="7"/>
      <c r="E26" s="8"/>
      <c r="F26" s="9"/>
    </row>
    <row r="27" spans="1:6" ht="32.25" customHeight="1" thickBot="1">
      <c r="A27" s="10"/>
      <c r="B27" s="11" t="s">
        <v>43</v>
      </c>
      <c r="C27" s="12"/>
      <c r="D27" s="12"/>
      <c r="E27" s="12"/>
      <c r="F27" s="13"/>
    </row>
    <row r="28" spans="1:6" ht="50.25" customHeight="1">
      <c r="A28" s="31" t="s">
        <v>0</v>
      </c>
      <c r="B28" s="32" t="s">
        <v>1</v>
      </c>
      <c r="C28" s="32" t="s">
        <v>2</v>
      </c>
      <c r="D28" s="32" t="s">
        <v>3</v>
      </c>
      <c r="E28" s="39" t="s">
        <v>39</v>
      </c>
      <c r="F28" s="38" t="s">
        <v>40</v>
      </c>
    </row>
    <row r="29" spans="1:6" ht="19.5" customHeight="1">
      <c r="A29" s="17">
        <v>1</v>
      </c>
      <c r="B29" s="18" t="s">
        <v>8</v>
      </c>
      <c r="C29" s="19">
        <v>96</v>
      </c>
      <c r="D29" s="19" t="s">
        <v>7</v>
      </c>
      <c r="E29" s="20"/>
      <c r="F29" s="21">
        <f>C29*E29</f>
        <v>0</v>
      </c>
    </row>
    <row r="30" spans="1:6" ht="19.5" customHeight="1">
      <c r="A30" s="17">
        <v>2</v>
      </c>
      <c r="B30" s="18" t="s">
        <v>9</v>
      </c>
      <c r="C30" s="19">
        <v>15</v>
      </c>
      <c r="D30" s="19" t="s">
        <v>7</v>
      </c>
      <c r="E30" s="20"/>
      <c r="F30" s="21">
        <f aca="true" t="shared" si="1" ref="F30:F35">C30*E30</f>
        <v>0</v>
      </c>
    </row>
    <row r="31" spans="1:6" ht="19.5" customHeight="1">
      <c r="A31" s="17">
        <v>3</v>
      </c>
      <c r="B31" s="18" t="s">
        <v>10</v>
      </c>
      <c r="C31" s="19">
        <v>14</v>
      </c>
      <c r="D31" s="19" t="s">
        <v>7</v>
      </c>
      <c r="E31" s="20"/>
      <c r="F31" s="21">
        <f t="shared" si="1"/>
        <v>0</v>
      </c>
    </row>
    <row r="32" spans="1:6" ht="19.5" customHeight="1">
      <c r="A32" s="17">
        <v>4</v>
      </c>
      <c r="B32" s="18" t="s">
        <v>13</v>
      </c>
      <c r="C32" s="19">
        <v>96</v>
      </c>
      <c r="D32" s="19" t="s">
        <v>7</v>
      </c>
      <c r="E32" s="20"/>
      <c r="F32" s="21">
        <f t="shared" si="1"/>
        <v>0</v>
      </c>
    </row>
    <row r="33" spans="1:6" ht="19.5" customHeight="1">
      <c r="A33" s="17">
        <v>5</v>
      </c>
      <c r="B33" s="18" t="s">
        <v>14</v>
      </c>
      <c r="C33" s="19">
        <v>36</v>
      </c>
      <c r="D33" s="19" t="s">
        <v>11</v>
      </c>
      <c r="E33" s="20"/>
      <c r="F33" s="21">
        <f t="shared" si="1"/>
        <v>0</v>
      </c>
    </row>
    <row r="34" spans="1:6" ht="19.5" customHeight="1">
      <c r="A34" s="17">
        <v>6</v>
      </c>
      <c r="B34" s="18" t="s">
        <v>15</v>
      </c>
      <c r="C34" s="19">
        <v>1</v>
      </c>
      <c r="D34" s="19" t="s">
        <v>6</v>
      </c>
      <c r="E34" s="20"/>
      <c r="F34" s="21">
        <f t="shared" si="1"/>
        <v>0</v>
      </c>
    </row>
    <row r="35" spans="1:6" ht="19.5" customHeight="1" thickBot="1">
      <c r="A35" s="22">
        <v>7</v>
      </c>
      <c r="B35" s="23" t="s">
        <v>12</v>
      </c>
      <c r="C35" s="24">
        <v>1</v>
      </c>
      <c r="D35" s="24" t="s">
        <v>6</v>
      </c>
      <c r="E35" s="25"/>
      <c r="F35" s="21">
        <f t="shared" si="1"/>
        <v>0</v>
      </c>
    </row>
    <row r="36" spans="1:6" ht="26.25" customHeight="1" thickBot="1">
      <c r="A36" s="29"/>
      <c r="B36" s="27" t="s">
        <v>38</v>
      </c>
      <c r="C36" s="28"/>
      <c r="D36" s="28"/>
      <c r="E36" s="30"/>
      <c r="F36" s="46">
        <f>SUM(F29:F35)</f>
        <v>0</v>
      </c>
    </row>
    <row r="37" ht="8.25" customHeight="1" thickBot="1"/>
    <row r="38" spans="1:6" ht="28.5" customHeight="1" thickBot="1">
      <c r="A38" s="33"/>
      <c r="B38" s="37" t="s">
        <v>34</v>
      </c>
      <c r="C38" s="34"/>
      <c r="D38" s="34"/>
      <c r="E38" s="35"/>
      <c r="F38" s="36">
        <f>SUM(F25+F36)</f>
        <v>0</v>
      </c>
    </row>
    <row r="39" spans="1:6" ht="12.75">
      <c r="A39" s="3"/>
      <c r="B39" s="1"/>
      <c r="C39" s="1"/>
      <c r="D39" s="1"/>
      <c r="E39" s="1"/>
      <c r="F39" s="2"/>
    </row>
  </sheetData>
  <sheetProtection/>
  <mergeCells count="3">
    <mergeCell ref="A2:F2"/>
    <mergeCell ref="A3:F3"/>
    <mergeCell ref="A1:F1"/>
  </mergeCells>
  <printOptions horizontalCentered="1" verticalCentered="1"/>
  <pageMargins left="0.3937007874015748" right="0.3937007874015748" top="0.3937007874015748" bottom="0.3937007874015748" header="0.7086614173228347" footer="0.5118110236220472"/>
  <pageSetup horizontalDpi="600" verticalDpi="600" orientation="portrait" paperSize="9" scale="90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 výměr</dc:title>
  <dc:subject/>
  <dc:creator>Maixner</dc:creator>
  <cp:keywords/>
  <dc:description/>
  <cp:lastModifiedBy>Ševčík Pavel</cp:lastModifiedBy>
  <cp:lastPrinted>2015-09-14T07:46:46Z</cp:lastPrinted>
  <dcterms:created xsi:type="dcterms:W3CDTF">2001-05-14T05:19:07Z</dcterms:created>
  <dcterms:modified xsi:type="dcterms:W3CDTF">2015-11-06T09:29:27Z</dcterms:modified>
  <cp:category/>
  <cp:version/>
  <cp:contentType/>
  <cp:contentStatus/>
</cp:coreProperties>
</file>