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45" yWindow="4695" windowWidth="19440" windowHeight="12240"/>
  </bookViews>
  <sheets>
    <sheet name="PLÁN ČIŠTĚNÍ ČS EUROOIL " sheetId="1" r:id="rId1"/>
    <sheet name="PLÁN A NÁKLADY 2015" sheetId="2" r:id="rId2"/>
    <sheet name="PLÁN A NÁKLADY 2016" sheetId="3" r:id="rId3"/>
    <sheet name="PLÁN A NÁLADY 2017" sheetId="4" r:id="rId4"/>
    <sheet name="PLÁN A NÁKLADY 2018" sheetId="5" r:id="rId5"/>
  </sheets>
  <definedNames>
    <definedName name="_xlnm._FilterDatabase" localSheetId="1" hidden="1">'PLÁN A NÁKLADY 2015'!$A$1:$J$193</definedName>
    <definedName name="_xlnm._FilterDatabase" localSheetId="2" hidden="1">'PLÁN A NÁKLADY 2016'!$A$1:$J$193</definedName>
    <definedName name="_xlnm._FilterDatabase" localSheetId="4" hidden="1">'PLÁN A NÁKLADY 2018'!$A$1:$J$193</definedName>
    <definedName name="_xlnm._FilterDatabase" localSheetId="3" hidden="1">'PLÁN A NÁLADY 2017'!$A$1:$J$193</definedName>
    <definedName name="_xlnm._FilterDatabase" localSheetId="0" hidden="1">'PLÁN ČIŠTĚNÍ ČS EUROOIL '!$A$2:$I$157</definedName>
  </definedNames>
  <calcPr calcId="145621"/>
</workbook>
</file>

<file path=xl/calcChain.xml><?xml version="1.0" encoding="utf-8"?>
<calcChain xmlns="http://schemas.openxmlformats.org/spreadsheetml/2006/main">
  <c r="K156" i="1" l="1"/>
  <c r="N156" i="1"/>
  <c r="J156" i="1" l="1"/>
  <c r="M156" i="1"/>
  <c r="L156" i="1"/>
  <c r="O156" i="1"/>
  <c r="P156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3" i="1"/>
  <c r="J191" i="5" l="1"/>
  <c r="J190" i="5"/>
  <c r="J189" i="5"/>
  <c r="J187" i="5"/>
  <c r="J186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61" i="5"/>
  <c r="J60" i="5"/>
  <c r="J58" i="5"/>
  <c r="J57" i="5"/>
  <c r="J56" i="5"/>
  <c r="J43" i="5"/>
  <c r="J42" i="5"/>
  <c r="J41" i="5"/>
  <c r="J40" i="5"/>
  <c r="J39" i="5"/>
  <c r="J37" i="5"/>
  <c r="J33" i="5"/>
  <c r="J25" i="5"/>
  <c r="J24" i="5"/>
  <c r="J23" i="5"/>
  <c r="J20" i="5"/>
  <c r="J18" i="5"/>
  <c r="J17" i="5"/>
  <c r="J16" i="5"/>
  <c r="J91" i="4"/>
  <c r="J90" i="4"/>
  <c r="J89" i="4"/>
  <c r="J88" i="4"/>
  <c r="J87" i="4"/>
  <c r="J86" i="4"/>
  <c r="J85" i="4"/>
  <c r="J84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46" i="4"/>
  <c r="J45" i="4"/>
  <c r="J38" i="4"/>
  <c r="J36" i="4"/>
  <c r="J35" i="4"/>
  <c r="J34" i="4"/>
  <c r="J32" i="4"/>
  <c r="J31" i="4"/>
  <c r="J30" i="4"/>
  <c r="J29" i="4"/>
  <c r="J28" i="4"/>
  <c r="J27" i="4"/>
  <c r="J26" i="4"/>
  <c r="J22" i="4"/>
  <c r="J21" i="4"/>
  <c r="J19" i="4"/>
  <c r="J168" i="3"/>
  <c r="J167" i="3"/>
  <c r="J166" i="3"/>
  <c r="J165" i="3"/>
  <c r="J164" i="3"/>
  <c r="J163" i="3"/>
  <c r="J160" i="3"/>
  <c r="J158" i="3"/>
  <c r="J157" i="3"/>
  <c r="J156" i="3"/>
  <c r="J155" i="3"/>
  <c r="J154" i="3"/>
  <c r="J153" i="3"/>
  <c r="J151" i="3"/>
  <c r="J150" i="3"/>
  <c r="J143" i="3"/>
  <c r="J142" i="3"/>
  <c r="J141" i="3"/>
  <c r="J137" i="3"/>
  <c r="J136" i="3"/>
  <c r="J135" i="3"/>
  <c r="J134" i="3"/>
  <c r="J132" i="3"/>
  <c r="J126" i="3"/>
  <c r="J119" i="3"/>
  <c r="J118" i="3"/>
  <c r="J117" i="3"/>
  <c r="J116" i="3"/>
  <c r="J115" i="3"/>
  <c r="J108" i="3"/>
  <c r="J107" i="3"/>
  <c r="J106" i="3"/>
  <c r="J105" i="3"/>
  <c r="J102" i="3"/>
  <c r="J101" i="3"/>
  <c r="J100" i="3"/>
  <c r="J99" i="3"/>
  <c r="J98" i="3"/>
  <c r="J131" i="2"/>
  <c r="J130" i="2"/>
  <c r="J129" i="2"/>
  <c r="J128" i="2"/>
  <c r="J127" i="2"/>
  <c r="J125" i="2"/>
  <c r="J124" i="2"/>
  <c r="J123" i="2"/>
  <c r="J122" i="2"/>
  <c r="J121" i="2"/>
  <c r="J120" i="2"/>
  <c r="J114" i="2"/>
  <c r="J113" i="2"/>
  <c r="J112" i="2"/>
  <c r="J111" i="2"/>
  <c r="J110" i="2"/>
  <c r="J104" i="2"/>
  <c r="J103" i="2"/>
  <c r="J97" i="2"/>
  <c r="J96" i="2"/>
  <c r="J95" i="2"/>
  <c r="J94" i="2"/>
  <c r="J93" i="2"/>
  <c r="J92" i="2"/>
  <c r="J83" i="2"/>
  <c r="J82" i="2"/>
  <c r="J67" i="2"/>
  <c r="J66" i="2"/>
  <c r="J65" i="2"/>
  <c r="J54" i="2"/>
  <c r="J53" i="2"/>
  <c r="J52" i="2"/>
  <c r="J50" i="2"/>
  <c r="J49" i="2"/>
  <c r="J48" i="2"/>
  <c r="J47" i="2"/>
  <c r="J9" i="2"/>
  <c r="J192" i="3" l="1"/>
  <c r="J192" i="2"/>
  <c r="J194" i="3"/>
  <c r="J194" i="5"/>
  <c r="J194" i="2"/>
  <c r="J194" i="4"/>
  <c r="J192" i="5"/>
  <c r="J192" i="4"/>
  <c r="Q156" i="1"/>
</calcChain>
</file>

<file path=xl/comments1.xml><?xml version="1.0" encoding="utf-8"?>
<comments xmlns="http://schemas.openxmlformats.org/spreadsheetml/2006/main">
  <authors>
    <author>Autor</author>
  </authors>
  <commentList>
    <comment ref="G21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dostupných materiálů není zřejmé, zda se jedná o další sorpční vpusť nebo odlučovač. Nutno ověřit na místě.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dostupných materiálů není zřejmé, zda se jedná o další sorpční vpusť nebo odlučovač. Nutno ověřit na místě.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dostupných materiálů není zřejmé, zda se jedná o další sorpční vpusť nebo odlučovač. Nutno ověřit na místě.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dostupných materiálů není zřejmé, zda se jedná o další sorpční vpusť nebo odlučovač. Nutno ověřit na místě.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dostupných materiálů není zřejmé, zda se jedná o další sorpční vpusť nebo odlučovač. Nutno ověřit na místě.</t>
        </r>
      </text>
    </comment>
  </commentList>
</comments>
</file>

<file path=xl/sharedStrings.xml><?xml version="1.0" encoding="utf-8"?>
<sst xmlns="http://schemas.openxmlformats.org/spreadsheetml/2006/main" count="6753" uniqueCount="570">
  <si>
    <t>ADRESA ČS</t>
  </si>
  <si>
    <t>OKRES</t>
  </si>
  <si>
    <t>Hájek</t>
  </si>
  <si>
    <t>Karlovy Vary</t>
  </si>
  <si>
    <t xml:space="preserve">Bělčice  </t>
  </si>
  <si>
    <t>Strakonice</t>
  </si>
  <si>
    <t>Včelná</t>
  </si>
  <si>
    <t>České Budějovice</t>
  </si>
  <si>
    <t>Hněvice</t>
  </si>
  <si>
    <t>Litoměřice</t>
  </si>
  <si>
    <t>Mstětice</t>
  </si>
  <si>
    <t>Praha - východ</t>
  </si>
  <si>
    <t xml:space="preserve">Cerekvice nad Bystřicí  </t>
  </si>
  <si>
    <t>Jičín</t>
  </si>
  <si>
    <t>Nové Město</t>
  </si>
  <si>
    <t>Kolín</t>
  </si>
  <si>
    <t>Šlapanov</t>
  </si>
  <si>
    <t>Havlíčkův Brod</t>
  </si>
  <si>
    <t>Chotěboř</t>
  </si>
  <si>
    <t>Havlíčkova 1673</t>
  </si>
  <si>
    <t>Loukov</t>
  </si>
  <si>
    <t>Zlín</t>
  </si>
  <si>
    <t>Plešovec</t>
  </si>
  <si>
    <t>Kroměříž</t>
  </si>
  <si>
    <t xml:space="preserve">Střelice </t>
  </si>
  <si>
    <t>Brno - venkov</t>
  </si>
  <si>
    <t xml:space="preserve">Klobouky u Brna </t>
  </si>
  <si>
    <t>Břeclav</t>
  </si>
  <si>
    <t>Velká Bíteš</t>
  </si>
  <si>
    <t>Žďár n. Sázavou</t>
  </si>
  <si>
    <t>Praha 3, U Rajské zahrady</t>
  </si>
  <si>
    <t>U Rajské zahrady</t>
  </si>
  <si>
    <t>Praha</t>
  </si>
  <si>
    <t>Děčín 2, Benešovská</t>
  </si>
  <si>
    <t>Benešovská</t>
  </si>
  <si>
    <t>Děčín</t>
  </si>
  <si>
    <t>Děčín - Bynov</t>
  </si>
  <si>
    <t>Teplická 351</t>
  </si>
  <si>
    <t xml:space="preserve">Dolní Podluží </t>
  </si>
  <si>
    <t>Dolní Podluží 507</t>
  </si>
  <si>
    <t>Hřensko, Hraniční přechod</t>
  </si>
  <si>
    <t>Hřensko 163</t>
  </si>
  <si>
    <t>Varnsdorf</t>
  </si>
  <si>
    <t>Plzeňská 3150</t>
  </si>
  <si>
    <t>Jablonec nad Nisou, Vrkoslavice</t>
  </si>
  <si>
    <t>Pražská 148a</t>
  </si>
  <si>
    <t>Jablonec nad Nisou</t>
  </si>
  <si>
    <t>Buštěhrad</t>
  </si>
  <si>
    <t>Hřebečská 695</t>
  </si>
  <si>
    <t>Kladno</t>
  </si>
  <si>
    <t>Tuchlovice, náměstí</t>
  </si>
  <si>
    <t>Náměstí 615</t>
  </si>
  <si>
    <t xml:space="preserve">Třebíz  </t>
  </si>
  <si>
    <t>Třebíz 115</t>
  </si>
  <si>
    <t xml:space="preserve">Týnec nad Labem  </t>
  </si>
  <si>
    <t>Tyršova 108</t>
  </si>
  <si>
    <t xml:space="preserve">Kouřim, Kolínská </t>
  </si>
  <si>
    <t>Kolínská 437</t>
  </si>
  <si>
    <t>Liberec</t>
  </si>
  <si>
    <t>Budyšínská 1378</t>
  </si>
  <si>
    <t>Hrádek nad Nisou</t>
  </si>
  <si>
    <t>Liberecká 732</t>
  </si>
  <si>
    <t xml:space="preserve">Raspenava  </t>
  </si>
  <si>
    <t>Fučíkova 745</t>
  </si>
  <si>
    <t>Chrastava</t>
  </si>
  <si>
    <t>Chrastava 8</t>
  </si>
  <si>
    <t>Vratislavice nad Nisou</t>
  </si>
  <si>
    <t>Tanvaldská 1496</t>
  </si>
  <si>
    <t>Mladá Boleslav</t>
  </si>
  <si>
    <t>Pražská 1366/III.</t>
  </si>
  <si>
    <t>Ml.Boleslav</t>
  </si>
  <si>
    <t>Vlkava</t>
  </si>
  <si>
    <t>Vlkava 153</t>
  </si>
  <si>
    <t>Benátky nad Jizerou</t>
  </si>
  <si>
    <t>Mladská 570</t>
  </si>
  <si>
    <t>Nehvizdy</t>
  </si>
  <si>
    <t>Pražská 238</t>
  </si>
  <si>
    <t>Duchcov</t>
  </si>
  <si>
    <t>Teplická 1481</t>
  </si>
  <si>
    <t>Teplice</t>
  </si>
  <si>
    <t>Ústí nad Labem - Krásné Březno</t>
  </si>
  <si>
    <t>Podmokelská</t>
  </si>
  <si>
    <t>Ústí  n.Labem</t>
  </si>
  <si>
    <t>Ústí nad Labem, Všebořice</t>
  </si>
  <si>
    <t>Všebořická 5410/106</t>
  </si>
  <si>
    <t>Ústí nad Labem - Skřivánek</t>
  </si>
  <si>
    <t>Bělehradská 3397/63</t>
  </si>
  <si>
    <t>Praha 4, Vrbova</t>
  </si>
  <si>
    <t>Vrbova 1796</t>
  </si>
  <si>
    <t xml:space="preserve">Mníšek pod Brdy  </t>
  </si>
  <si>
    <t>Nádražní 1036</t>
  </si>
  <si>
    <t>Praha - západ</t>
  </si>
  <si>
    <t>Praha 9 - Vysočany, Poděbradská</t>
  </si>
  <si>
    <t>Poděbradská</t>
  </si>
  <si>
    <t xml:space="preserve">Týnec nad Sázavou  </t>
  </si>
  <si>
    <t>Pražská 530</t>
  </si>
  <si>
    <t>Benešov</t>
  </si>
  <si>
    <t>Vlašimská 2168</t>
  </si>
  <si>
    <t>Lišov</t>
  </si>
  <si>
    <t>Třída 5.května 853</t>
  </si>
  <si>
    <t>Jindřichův Hradec</t>
  </si>
  <si>
    <t>Pražská 174</t>
  </si>
  <si>
    <t>Lomnice nad Lužnicí</t>
  </si>
  <si>
    <t>Tyršova 683</t>
  </si>
  <si>
    <t>Chlum u Třeboně</t>
  </si>
  <si>
    <t>Třeboňská 449</t>
  </si>
  <si>
    <t xml:space="preserve">Zbraslavice </t>
  </si>
  <si>
    <t>Zbraslavice  389</t>
  </si>
  <si>
    <t>Kutná Hora</t>
  </si>
  <si>
    <t>Pelhřimov</t>
  </si>
  <si>
    <t>Pražská 1419</t>
  </si>
  <si>
    <t>Počátky</t>
  </si>
  <si>
    <t>Žirovnická 677</t>
  </si>
  <si>
    <t>Žirovnice</t>
  </si>
  <si>
    <t>Hradecká 775</t>
  </si>
  <si>
    <t xml:space="preserve">Horní Cerekev </t>
  </si>
  <si>
    <t>Tyršova 418</t>
  </si>
  <si>
    <t>Písek</t>
  </si>
  <si>
    <t>Budějovická 2581</t>
  </si>
  <si>
    <t xml:space="preserve">Zdíkovec </t>
  </si>
  <si>
    <t>Zdíkovec 59</t>
  </si>
  <si>
    <t>Prachatice</t>
  </si>
  <si>
    <t xml:space="preserve">Kamýk nad Vltavou  </t>
  </si>
  <si>
    <t>Kamýk nad Vltavou 213</t>
  </si>
  <si>
    <t>Příbram</t>
  </si>
  <si>
    <t>Dubenec</t>
  </si>
  <si>
    <t xml:space="preserve">Petrovice u Sedlčan  </t>
  </si>
  <si>
    <t>Petrovice u Sedlčan 202</t>
  </si>
  <si>
    <t xml:space="preserve">Sedlice u Blatné  </t>
  </si>
  <si>
    <t>Sedlice 341</t>
  </si>
  <si>
    <t xml:space="preserve">Tábor - Náchod  </t>
  </si>
  <si>
    <t>Benešovská 105</t>
  </si>
  <si>
    <t>Tábor</t>
  </si>
  <si>
    <t xml:space="preserve">Malšice </t>
  </si>
  <si>
    <t>Malšice 349</t>
  </si>
  <si>
    <t xml:space="preserve">Veselí nad Lužnicí  </t>
  </si>
  <si>
    <t>Tř. Čs. armády</t>
  </si>
  <si>
    <t>Rudolfovská třída 676</t>
  </si>
  <si>
    <t xml:space="preserve">Černovice </t>
  </si>
  <si>
    <t>Pacovská 663</t>
  </si>
  <si>
    <t xml:space="preserve">Světlá  nad Sázavou  </t>
  </si>
  <si>
    <t>Sázavská 1112</t>
  </si>
  <si>
    <t xml:space="preserve">Kratonohy  </t>
  </si>
  <si>
    <t>Kratonohy 158</t>
  </si>
  <si>
    <t>Hradec Králové</t>
  </si>
  <si>
    <t xml:space="preserve">Smiřice  </t>
  </si>
  <si>
    <t>Palackého 128</t>
  </si>
  <si>
    <t xml:space="preserve">Lázně Bělohrad  </t>
  </si>
  <si>
    <t>Lázně Bělohrad 258</t>
  </si>
  <si>
    <t xml:space="preserve">Broumov  </t>
  </si>
  <si>
    <t>Masarykova 304</t>
  </si>
  <si>
    <t>Náchod</t>
  </si>
  <si>
    <t xml:space="preserve">Hronov  </t>
  </si>
  <si>
    <t>Hostovského 955</t>
  </si>
  <si>
    <t xml:space="preserve">Chvaletice  </t>
  </si>
  <si>
    <t>Kolínská 265</t>
  </si>
  <si>
    <t>Pardubice</t>
  </si>
  <si>
    <t xml:space="preserve">Černá za Bory  </t>
  </si>
  <si>
    <t>Průmyslová 481</t>
  </si>
  <si>
    <t xml:space="preserve">Lázně Bohdaneč  </t>
  </si>
  <si>
    <t>Šípkova 707</t>
  </si>
  <si>
    <t xml:space="preserve">Borohrádek  </t>
  </si>
  <si>
    <t>5.května</t>
  </si>
  <si>
    <t>Rychnov n.Kněžnou</t>
  </si>
  <si>
    <t xml:space="preserve">Týniště nad Orlicí  </t>
  </si>
  <si>
    <t>V. Opatrného 985</t>
  </si>
  <si>
    <t xml:space="preserve">Opočno  </t>
  </si>
  <si>
    <t>Hradecká</t>
  </si>
  <si>
    <t xml:space="preserve">Deštné v Orlických Horách  </t>
  </si>
  <si>
    <t>Jedlová  429</t>
  </si>
  <si>
    <t xml:space="preserve">Rokytnice nad Jizerou </t>
  </si>
  <si>
    <t>Rokytnice nad jizerou 499</t>
  </si>
  <si>
    <t>Semily</t>
  </si>
  <si>
    <t xml:space="preserve">Litomyšl  </t>
  </si>
  <si>
    <t>Moravská 958</t>
  </si>
  <si>
    <t>Svitavy</t>
  </si>
  <si>
    <t xml:space="preserve">Jevíčko, Třebovská </t>
  </si>
  <si>
    <t>Třebovská 714</t>
  </si>
  <si>
    <t xml:space="preserve">Bystré u Poličky  </t>
  </si>
  <si>
    <t>Moravská 399</t>
  </si>
  <si>
    <t xml:space="preserve">Žacléř </t>
  </si>
  <si>
    <t>Komenského 488</t>
  </si>
  <si>
    <t>Trutnov</t>
  </si>
  <si>
    <t xml:space="preserve">Choceň  </t>
  </si>
  <si>
    <t>Litomyšlská 8</t>
  </si>
  <si>
    <t>Ústí  n.Orlicí</t>
  </si>
  <si>
    <t xml:space="preserve">Letohrad  </t>
  </si>
  <si>
    <t>Šedivská 846</t>
  </si>
  <si>
    <t xml:space="preserve">Jablonné nad Orlicí  </t>
  </si>
  <si>
    <t>Aloise Hanuše 476</t>
  </si>
  <si>
    <t>Česká Třebová</t>
  </si>
  <si>
    <t>Moravská 160</t>
  </si>
  <si>
    <t xml:space="preserve">Vysoké Mýto  </t>
  </si>
  <si>
    <t>Husova 892</t>
  </si>
  <si>
    <t>Golčův Jeníkov</t>
  </si>
  <si>
    <t>Okřesaneč 117</t>
  </si>
  <si>
    <t>Raisova 569</t>
  </si>
  <si>
    <t>Adamov</t>
  </si>
  <si>
    <t>Nádražní</t>
  </si>
  <si>
    <t>Blansko</t>
  </si>
  <si>
    <t xml:space="preserve">Jedovnice </t>
  </si>
  <si>
    <t>Jedovnice</t>
  </si>
  <si>
    <t>Brno - Lesná, Okružní</t>
  </si>
  <si>
    <t>Okružní</t>
  </si>
  <si>
    <t>Brno - město</t>
  </si>
  <si>
    <t>Brno - výstaviště, Křížkovského</t>
  </si>
  <si>
    <t>Křížkovského</t>
  </si>
  <si>
    <t xml:space="preserve">Ořechov  </t>
  </si>
  <si>
    <t>Kyselkova</t>
  </si>
  <si>
    <t>Židlochovice</t>
  </si>
  <si>
    <t>Vojkovice 382</t>
  </si>
  <si>
    <t xml:space="preserve">Lednice na Moravě  </t>
  </si>
  <si>
    <t>Břeclavská</t>
  </si>
  <si>
    <t>Hodonín</t>
  </si>
  <si>
    <t>Velkomoravská 3523</t>
  </si>
  <si>
    <t xml:space="preserve">Kyjov </t>
  </si>
  <si>
    <t>Havličkova 135/1</t>
  </si>
  <si>
    <t xml:space="preserve">Žarošice  </t>
  </si>
  <si>
    <t>Žarošice 6</t>
  </si>
  <si>
    <t xml:space="preserve">Strážnice  </t>
  </si>
  <si>
    <t>Skalická</t>
  </si>
  <si>
    <t xml:space="preserve">Nová Říše  </t>
  </si>
  <si>
    <t>Březinova 315</t>
  </si>
  <si>
    <t>Jihlava</t>
  </si>
  <si>
    <t xml:space="preserve">Třešť </t>
  </si>
  <si>
    <t>Dr. Rychtera 1385</t>
  </si>
  <si>
    <t xml:space="preserve">Hulín </t>
  </si>
  <si>
    <t>Přerovská 1264</t>
  </si>
  <si>
    <t xml:space="preserve">Bystřice pod Hostýnem  </t>
  </si>
  <si>
    <t>Holešovská 10,</t>
  </si>
  <si>
    <t xml:space="preserve">Kostelec na Hané </t>
  </si>
  <si>
    <t>8. května 896</t>
  </si>
  <si>
    <t>Prostějov</t>
  </si>
  <si>
    <t>Prostějov - Mostkovice</t>
  </si>
  <si>
    <t>Mostkovice 415</t>
  </si>
  <si>
    <t>Prostějov, Brněnská</t>
  </si>
  <si>
    <t>Brněnská 90/4503</t>
  </si>
  <si>
    <t xml:space="preserve">Okříšky  </t>
  </si>
  <si>
    <t>Masarykova 582</t>
  </si>
  <si>
    <t>Třebíč</t>
  </si>
  <si>
    <t>Jemnice, Na Podolí</t>
  </si>
  <si>
    <t>Na Podolí 364</t>
  </si>
  <si>
    <t xml:space="preserve">Mohelno  </t>
  </si>
  <si>
    <t>Mohelno</t>
  </si>
  <si>
    <t xml:space="preserve">Hrotovice  </t>
  </si>
  <si>
    <t>Jihlavská</t>
  </si>
  <si>
    <t xml:space="preserve">Želetava </t>
  </si>
  <si>
    <t>Želetava 264</t>
  </si>
  <si>
    <t>Hluk</t>
  </si>
  <si>
    <t>Hluk 1263</t>
  </si>
  <si>
    <t>Uherské Hradiště</t>
  </si>
  <si>
    <t xml:space="preserve">Osvětimany  </t>
  </si>
  <si>
    <t>Osvětimany 333</t>
  </si>
  <si>
    <t xml:space="preserve">Buchlovice  </t>
  </si>
  <si>
    <t>Buchlovice</t>
  </si>
  <si>
    <t xml:space="preserve">Rousínov  </t>
  </si>
  <si>
    <t>Čechýnská</t>
  </si>
  <si>
    <t>Vyškov</t>
  </si>
  <si>
    <t xml:space="preserve">Slavkov u Brna  </t>
  </si>
  <si>
    <t>Bučovická</t>
  </si>
  <si>
    <t xml:space="preserve">Bohdalov  </t>
  </si>
  <si>
    <t>Bohdalov 143</t>
  </si>
  <si>
    <t xml:space="preserve">Dolní Rožínka  </t>
  </si>
  <si>
    <t>Bukov 86</t>
  </si>
  <si>
    <t xml:space="preserve">Křižanov  </t>
  </si>
  <si>
    <t>Za Branou 531</t>
  </si>
  <si>
    <t xml:space="preserve">Radostín nad Oslavou  </t>
  </si>
  <si>
    <t>Radostín nad Oslavou 257</t>
  </si>
  <si>
    <t xml:space="preserve">Svratka  </t>
  </si>
  <si>
    <t>Partyzánská 408</t>
  </si>
  <si>
    <t xml:space="preserve">Doubravník  </t>
  </si>
  <si>
    <t>Doubravník 326</t>
  </si>
  <si>
    <t>Valašské Klobouky</t>
  </si>
  <si>
    <t>Cyrilometodějská</t>
  </si>
  <si>
    <t xml:space="preserve">Moravský Krumlov  </t>
  </si>
  <si>
    <t>Ivančická 222</t>
  </si>
  <si>
    <t>Znojmo</t>
  </si>
  <si>
    <t xml:space="preserve">Vranov nad Dyjí  </t>
  </si>
  <si>
    <t>Zámecká 328</t>
  </si>
  <si>
    <t>Brněnská 4955</t>
  </si>
  <si>
    <t xml:space="preserve">Bítov  </t>
  </si>
  <si>
    <t>Bítov 82</t>
  </si>
  <si>
    <t>Brno, Opuštěná</t>
  </si>
  <si>
    <t>Opuštěná</t>
  </si>
  <si>
    <t>Napajedla</t>
  </si>
  <si>
    <t>Krnov</t>
  </si>
  <si>
    <t>Opavská 924</t>
  </si>
  <si>
    <t>Bruntál</t>
  </si>
  <si>
    <t>Zlaté Hory</t>
  </si>
  <si>
    <t>Krnovská 225</t>
  </si>
  <si>
    <t>Jeseník</t>
  </si>
  <si>
    <t>Břidličná</t>
  </si>
  <si>
    <t>Rýmařovská 488</t>
  </si>
  <si>
    <t>Jablunkov</t>
  </si>
  <si>
    <t>Alej Míru 504</t>
  </si>
  <si>
    <t>Frýdek - Místek</t>
  </si>
  <si>
    <t>Sviadnov</t>
  </si>
  <si>
    <t>Ostravská</t>
  </si>
  <si>
    <t>Příborská 2271</t>
  </si>
  <si>
    <t xml:space="preserve">Ostravice  </t>
  </si>
  <si>
    <t>Ostravice 704</t>
  </si>
  <si>
    <t>Šenov - střed</t>
  </si>
  <si>
    <t>Zámecká 1592</t>
  </si>
  <si>
    <t xml:space="preserve">Horní Těrlicko  </t>
  </si>
  <si>
    <t>Horní Těrlicko</t>
  </si>
  <si>
    <t>Karviná</t>
  </si>
  <si>
    <t>Ostravská 748</t>
  </si>
  <si>
    <t>Bílovec</t>
  </si>
  <si>
    <t>Opavská 1025/1</t>
  </si>
  <si>
    <t>Nový Jičín</t>
  </si>
  <si>
    <t>Olomouc, Krapkova</t>
  </si>
  <si>
    <t>Krapkova 1168</t>
  </si>
  <si>
    <t>Olomouc</t>
  </si>
  <si>
    <t>Olomouc - Hodolany, Lipenská</t>
  </si>
  <si>
    <t>Lipenská 1209</t>
  </si>
  <si>
    <t>Olomouc - Tabulový Vrch, Hněvotínská</t>
  </si>
  <si>
    <t>Hněvotínská 1225</t>
  </si>
  <si>
    <t>Olomouc, Pražská</t>
  </si>
  <si>
    <t>Pražská 244</t>
  </si>
  <si>
    <t>Velká Polom</t>
  </si>
  <si>
    <t>Opavská</t>
  </si>
  <si>
    <t>Opava</t>
  </si>
  <si>
    <t>Vítkov</t>
  </si>
  <si>
    <t>Komenského 151</t>
  </si>
  <si>
    <t>Budišov nad Budišovkou</t>
  </si>
  <si>
    <t>Ul. 9. května</t>
  </si>
  <si>
    <t>Kobeřice</t>
  </si>
  <si>
    <t>Ostrava - Nová Bělá, Plzeňská</t>
  </si>
  <si>
    <t>Plzeňská 492</t>
  </si>
  <si>
    <t>Ostrava</t>
  </si>
  <si>
    <t>Ostrava - Přívoz, Muglinovská</t>
  </si>
  <si>
    <t>Muglinovská 3231</t>
  </si>
  <si>
    <t>Ostrava, Vítkovická</t>
  </si>
  <si>
    <t>Vítkovická 3232</t>
  </si>
  <si>
    <t>Ostrava, Michalkovická</t>
  </si>
  <si>
    <t>Michálkovická 1968</t>
  </si>
  <si>
    <t>Tovačov</t>
  </si>
  <si>
    <t>Sadová 287</t>
  </si>
  <si>
    <t>Přerov</t>
  </si>
  <si>
    <t>Kojetín</t>
  </si>
  <si>
    <t>Tržní náměstí 253</t>
  </si>
  <si>
    <t>Ruda nad Moravou</t>
  </si>
  <si>
    <t>Linhartova 310</t>
  </si>
  <si>
    <t>Šumperk</t>
  </si>
  <si>
    <t xml:space="preserve">Libina </t>
  </si>
  <si>
    <t>Libina 825</t>
  </si>
  <si>
    <t>Jesenická 2965/2C</t>
  </si>
  <si>
    <t xml:space="preserve">Horní Lideč  </t>
  </si>
  <si>
    <t>Horní Lideč 295</t>
  </si>
  <si>
    <t>Vsetín</t>
  </si>
  <si>
    <t>Jasénka 283</t>
  </si>
  <si>
    <t xml:space="preserve">Havířov - Bludovice </t>
  </si>
  <si>
    <t>Frýdecká 1622</t>
  </si>
  <si>
    <t>Petřvald - východ</t>
  </si>
  <si>
    <t>Petřvald u Nového Jičína</t>
  </si>
  <si>
    <t>Petřvald - západ</t>
  </si>
  <si>
    <t>Chropyně</t>
  </si>
  <si>
    <t>Drahy 823</t>
  </si>
  <si>
    <t>Slavičín</t>
  </si>
  <si>
    <t>Litultovice</t>
  </si>
  <si>
    <t>Beroun, U Veterinárky</t>
  </si>
  <si>
    <t>Pražská</t>
  </si>
  <si>
    <t>Beroun</t>
  </si>
  <si>
    <t>Zdice</t>
  </si>
  <si>
    <t>Komenského</t>
  </si>
  <si>
    <t xml:space="preserve">Hostomice pod Brdy  </t>
  </si>
  <si>
    <t>Holýšov</t>
  </si>
  <si>
    <t>Jiráskova třída 714</t>
  </si>
  <si>
    <t>Domažlice</t>
  </si>
  <si>
    <t xml:space="preserve">Horšovský Týn  </t>
  </si>
  <si>
    <t>Nádražní 331</t>
  </si>
  <si>
    <t xml:space="preserve">Koloveč </t>
  </si>
  <si>
    <t>Palackého</t>
  </si>
  <si>
    <t>Poběžovice</t>
  </si>
  <si>
    <t>Šandova 281</t>
  </si>
  <si>
    <t>Cheb</t>
  </si>
  <si>
    <t>Dřenice u Chebu 13</t>
  </si>
  <si>
    <t xml:space="preserve">Kadaň  </t>
  </si>
  <si>
    <t>Rokelská</t>
  </si>
  <si>
    <t>Chomutov</t>
  </si>
  <si>
    <t xml:space="preserve">Prunéřov - Ušák  </t>
  </si>
  <si>
    <t>Prunéřov 384</t>
  </si>
  <si>
    <t>Nýrsko</t>
  </si>
  <si>
    <t>Náměstí</t>
  </si>
  <si>
    <t>Klatovy</t>
  </si>
  <si>
    <t xml:space="preserve">Kolinec  </t>
  </si>
  <si>
    <t>Kolinec</t>
  </si>
  <si>
    <t xml:space="preserve">Peruc  </t>
  </si>
  <si>
    <t>Louny</t>
  </si>
  <si>
    <t>Rybalkova 2702</t>
  </si>
  <si>
    <t>Plzeň, Křimice</t>
  </si>
  <si>
    <t>Chebská 82</t>
  </si>
  <si>
    <t>Plzeň</t>
  </si>
  <si>
    <t>Merklín</t>
  </si>
  <si>
    <t>Plzeň - Jih</t>
  </si>
  <si>
    <t xml:space="preserve">Manětín </t>
  </si>
  <si>
    <t>Manětín 318</t>
  </si>
  <si>
    <t>Plzeň - Sever</t>
  </si>
  <si>
    <t xml:space="preserve">Žihle  </t>
  </si>
  <si>
    <t>Žihle</t>
  </si>
  <si>
    <t xml:space="preserve">Kozojedy  </t>
  </si>
  <si>
    <t>Kozojedy</t>
  </si>
  <si>
    <t xml:space="preserve">Čistá u Rakovníka  </t>
  </si>
  <si>
    <t>Čistá u Rakovníka 303</t>
  </si>
  <si>
    <t>Rakovník</t>
  </si>
  <si>
    <t xml:space="preserve">Loket nad Ohří  </t>
  </si>
  <si>
    <t>TGM Masaryka</t>
  </si>
  <si>
    <t>Sokolov</t>
  </si>
  <si>
    <t>Sokolov, Kraslická</t>
  </si>
  <si>
    <t>Kraslická 455</t>
  </si>
  <si>
    <t xml:space="preserve">Planá u Mariánských Lázní  </t>
  </si>
  <si>
    <t>Tachov</t>
  </si>
  <si>
    <t>ORES BIO</t>
  </si>
  <si>
    <t>ORES BIO 2-4 EQ</t>
  </si>
  <si>
    <t>-</t>
  </si>
  <si>
    <t>2x</t>
  </si>
  <si>
    <t>Žernosecká</t>
  </si>
  <si>
    <t xml:space="preserve">2x </t>
  </si>
  <si>
    <t xml:space="preserve">3x </t>
  </si>
  <si>
    <t xml:space="preserve"> REBECA 01</t>
  </si>
  <si>
    <t>WESUMAT</t>
  </si>
  <si>
    <t xml:space="preserve">NÁZEV ČS </t>
  </si>
  <si>
    <t>ID ČÍSLO ČS</t>
  </si>
  <si>
    <t>EKOL 0.5</t>
  </si>
  <si>
    <t>BIOFLUID 3</t>
  </si>
  <si>
    <t>2x (ADONIX)</t>
  </si>
  <si>
    <t>2x (GSO5-SV)</t>
  </si>
  <si>
    <t>2x (LBO-KV4)</t>
  </si>
  <si>
    <t>2x (GSOL)</t>
  </si>
  <si>
    <t>1x (ADONIX)</t>
  </si>
  <si>
    <t>1x (SOL 2)</t>
  </si>
  <si>
    <t>NIKOL 1</t>
  </si>
  <si>
    <t>SILT 8 STANDARD</t>
  </si>
  <si>
    <t>ČIŠTĚNÍ A ÚDRŽBA STOKOVÉ SÍTĚ ČS EUROOIL - CENA CELKEM ZA OBDOBÍ 2015 - 2017</t>
  </si>
  <si>
    <t>KRAJ</t>
  </si>
  <si>
    <t>Hostomice pod Brdy, č.p. 551</t>
  </si>
  <si>
    <t>Litultovice 226</t>
  </si>
  <si>
    <t>Slavičín, k.. č. 493, směr Luhačovice</t>
  </si>
  <si>
    <t>Dubenec 94</t>
  </si>
  <si>
    <t>sklad Čepro a.s., Šlapanov 204</t>
  </si>
  <si>
    <t>sklad Čepro a.s., Bělčice 298</t>
  </si>
  <si>
    <t>sklad Čepro a.s., Hájek 119</t>
  </si>
  <si>
    <t>sklad Čepro a.s., Včelná 559</t>
  </si>
  <si>
    <t>sklad Čepro a.s., Hněvice 65</t>
  </si>
  <si>
    <t>sklad Čepro a.s., Mstětice 33</t>
  </si>
  <si>
    <t>sklad Čepro a.s., Cerekvice 72</t>
  </si>
  <si>
    <t>sklad Čepro a.s.. Nové Město</t>
  </si>
  <si>
    <t>sklad Čepro a.s., Loukov 236</t>
  </si>
  <si>
    <t>sklad Čepro a.s., směr Kroměříž</t>
  </si>
  <si>
    <t>sklad Čepro a.s., Brněnská 789/23</t>
  </si>
  <si>
    <t>sklad Čepro a.s., Klobouky u B. 860</t>
  </si>
  <si>
    <t>sklad Čepro a.s., Velká Bíteš 288</t>
  </si>
  <si>
    <t>Karlovarský</t>
  </si>
  <si>
    <t>Jihočeský</t>
  </si>
  <si>
    <t>Středočeský</t>
  </si>
  <si>
    <t>Ústecký</t>
  </si>
  <si>
    <t>Plzeňský</t>
  </si>
  <si>
    <r>
      <t xml:space="preserve">SORPČNÍ VPUSŤ         </t>
    </r>
    <r>
      <rPr>
        <sz val="9"/>
        <color indexed="8"/>
        <rFont val="Arial"/>
        <family val="2"/>
        <charset val="238"/>
      </rPr>
      <t xml:space="preserve"> POČET / TYP</t>
    </r>
  </si>
  <si>
    <r>
      <t xml:space="preserve">ČOV, BČOV      </t>
    </r>
    <r>
      <rPr>
        <sz val="9"/>
        <rFont val="Arial"/>
        <family val="2"/>
        <charset val="238"/>
      </rPr>
      <t xml:space="preserve">     TYP</t>
    </r>
  </si>
  <si>
    <r>
      <t>PLÁN ČIŠTĚNÍ</t>
    </r>
    <r>
      <rPr>
        <sz val="9"/>
        <color indexed="8"/>
        <rFont val="Arial"/>
        <family val="2"/>
        <charset val="238"/>
      </rPr>
      <t xml:space="preserve"> (ROK)</t>
    </r>
  </si>
  <si>
    <r>
      <t xml:space="preserve">ODLUČOVAČ               </t>
    </r>
    <r>
      <rPr>
        <sz val="9"/>
        <rFont val="Arial"/>
        <family val="2"/>
        <charset val="238"/>
      </rPr>
      <t xml:space="preserve"> POČET / TYP </t>
    </r>
  </si>
  <si>
    <t>1x (AS TOP 10)</t>
  </si>
  <si>
    <t>1x (LOP 5)</t>
  </si>
  <si>
    <t>1x (KS-2)</t>
  </si>
  <si>
    <t>1x (GSO 5)</t>
  </si>
  <si>
    <t>1x (GSO 5/12)</t>
  </si>
  <si>
    <t>1x (GSO 5/10)</t>
  </si>
  <si>
    <t>1x (ČSAD 5,0 l/s)</t>
  </si>
  <si>
    <t>1x (AS-TOP 10)</t>
  </si>
  <si>
    <t>1x (GSO 5/6)</t>
  </si>
  <si>
    <t>1x (EKOSTAR)</t>
  </si>
  <si>
    <t>1x(ORES 10)</t>
  </si>
  <si>
    <t>1x (ORES 2)</t>
  </si>
  <si>
    <t>1x (koalescenční typ KX)</t>
  </si>
  <si>
    <t>1x (ORES 6)</t>
  </si>
  <si>
    <t>1x (ORES 10 BF)</t>
  </si>
  <si>
    <t>1x (GSO 5/40)</t>
  </si>
  <si>
    <t>1 x (ORES 15 B2F)</t>
  </si>
  <si>
    <t>1x (AS TOP 6PS)</t>
  </si>
  <si>
    <t>1x (ORES 6SF)</t>
  </si>
  <si>
    <t>1x (AS TOP 2S)</t>
  </si>
  <si>
    <t>1x (AS TOP 3S)</t>
  </si>
  <si>
    <r>
      <t>1x (</t>
    </r>
    <r>
      <rPr>
        <sz val="7"/>
        <rFont val="Arial"/>
        <family val="2"/>
        <charset val="238"/>
      </rPr>
      <t>Eurosepurátor</t>
    </r>
    <r>
      <rPr>
        <sz val="9"/>
        <rFont val="Arial"/>
        <family val="2"/>
        <charset val="238"/>
      </rPr>
      <t xml:space="preserve"> 92 EUS 6/III)</t>
    </r>
  </si>
  <si>
    <t>1x (ORES 6S2)</t>
  </si>
  <si>
    <t>1x (AS TOP 6)</t>
  </si>
  <si>
    <t>1x (AS TOP 3)</t>
  </si>
  <si>
    <t>1x (AS TOP 6S)</t>
  </si>
  <si>
    <t>1x (ORES 10 S2F)</t>
  </si>
  <si>
    <t>1x (ORES 10 SF)</t>
  </si>
  <si>
    <t>1x (AS TOP 6L)</t>
  </si>
  <si>
    <t>1x (AS TOP 6P)</t>
  </si>
  <si>
    <t>1x (GSO 5/1,2)</t>
  </si>
  <si>
    <t>1x (AS TOP 6S 05)</t>
  </si>
  <si>
    <t>1x (ORES 6 S2F-ATYP)</t>
  </si>
  <si>
    <t>1x (SOR.II  10-JKS-ZP)</t>
  </si>
  <si>
    <t>1x (ORES 6 SF)</t>
  </si>
  <si>
    <t>1x (SOR 10)</t>
  </si>
  <si>
    <t>1x (SOR 5)</t>
  </si>
  <si>
    <t>1x (AS TOP)</t>
  </si>
  <si>
    <t>1x (AS TOP 10 P)</t>
  </si>
  <si>
    <t>1x (ORES 4 S2F)</t>
  </si>
  <si>
    <t>1x (GSO 5/20)</t>
  </si>
  <si>
    <t>1x (ORES 2 S2F)</t>
  </si>
  <si>
    <t>1x (FORTEX SOR 10)</t>
  </si>
  <si>
    <t>1x (AS TOP 20)</t>
  </si>
  <si>
    <t>2x (LBO - KV4 SE)</t>
  </si>
  <si>
    <t>2x (LBO - KV4)</t>
  </si>
  <si>
    <t>2x (SOL - 2)</t>
  </si>
  <si>
    <t>ˇ-</t>
  </si>
  <si>
    <t>2x (AS-TOP 6F1, ČSAD)</t>
  </si>
  <si>
    <t>2x (ADONIX AxT/C)</t>
  </si>
  <si>
    <r>
      <t>1x (GSO 5/12)</t>
    </r>
    <r>
      <rPr>
        <sz val="6"/>
        <rFont val="Arial"/>
        <family val="2"/>
        <charset val="238"/>
      </rPr>
      <t xml:space="preserve"> bez sorbce</t>
    </r>
  </si>
  <si>
    <t>1x (typ nezjištěn)</t>
  </si>
  <si>
    <t>2x (ADONIX AxT/C,D)</t>
  </si>
  <si>
    <t>3x (GSO 5/SV)</t>
  </si>
  <si>
    <t>2x (GSO 5/SV)</t>
  </si>
  <si>
    <t>2x (GSOL 2/10)</t>
  </si>
  <si>
    <t>1x (ORES 62F)</t>
  </si>
  <si>
    <t>1x (AS TOP 6 S1)</t>
  </si>
  <si>
    <t>1x (ČSAD)</t>
  </si>
  <si>
    <t>1x (AS TOP P3)</t>
  </si>
  <si>
    <t>1x (GSO 5/1)</t>
  </si>
  <si>
    <t>1x (ORES 102BF)</t>
  </si>
  <si>
    <t>Vysočina</t>
  </si>
  <si>
    <r>
      <rPr>
        <sz val="9"/>
        <rFont val="Arial"/>
        <family val="2"/>
        <charset val="238"/>
      </rPr>
      <t xml:space="preserve">1x (typ nezjištěn) </t>
    </r>
  </si>
  <si>
    <t>2x (GSO 5)</t>
  </si>
  <si>
    <r>
      <t xml:space="preserve">2x (ČSAD 5 a 3,1 l/s) </t>
    </r>
    <r>
      <rPr>
        <sz val="6"/>
        <rFont val="Arial"/>
        <family val="2"/>
        <charset val="238"/>
      </rPr>
      <t>bez sorbce</t>
    </r>
  </si>
  <si>
    <t>1x (ORES 10B2F)</t>
  </si>
  <si>
    <t>Královehradecký</t>
  </si>
  <si>
    <t>Pardubický</t>
  </si>
  <si>
    <t xml:space="preserve">4x (ADONIX AxT/C) </t>
  </si>
  <si>
    <t>1x BČOV (Cleanny 8)</t>
  </si>
  <si>
    <t>1 x (Adonix SOAx5/377/20)</t>
  </si>
  <si>
    <t>1x (GSO 5 - SV)</t>
  </si>
  <si>
    <t>Liberecký</t>
  </si>
  <si>
    <t>VYsočina</t>
  </si>
  <si>
    <t>Středočský</t>
  </si>
  <si>
    <t xml:space="preserve">3x (ADONIX) </t>
  </si>
  <si>
    <t xml:space="preserve">1x (GSOL) </t>
  </si>
  <si>
    <t>1x (BOND NS 10 DS)</t>
  </si>
  <si>
    <t>Zlínský</t>
  </si>
  <si>
    <t>Jihomoravský</t>
  </si>
  <si>
    <t>Moravskoslezský</t>
  </si>
  <si>
    <t>Olomoucký</t>
  </si>
  <si>
    <t>1x (SOL 2/4)</t>
  </si>
  <si>
    <t>REBECA</t>
  </si>
  <si>
    <t xml:space="preserve">1x (GSO 5) </t>
  </si>
  <si>
    <t xml:space="preserve">1x (ORES 6 BF) </t>
  </si>
  <si>
    <t xml:space="preserve">1 x (GSO5/10) </t>
  </si>
  <si>
    <t xml:space="preserve">1x (LOP 5) </t>
  </si>
  <si>
    <t xml:space="preserve">1x  (ORES 6 BF) </t>
  </si>
  <si>
    <t>Harmonogram čištění:</t>
  </si>
  <si>
    <r>
      <t xml:space="preserve">ČIŠTĚNÍ A ÚDRŽBA STOKOVÉ SÍTĚ ČS EUROOIL - CENA CELKEM ZA OBDOBÍ </t>
    </r>
    <r>
      <rPr>
        <b/>
        <u/>
        <sz val="14"/>
        <rFont val="Arial"/>
        <family val="2"/>
        <charset val="238"/>
      </rPr>
      <t>2015</t>
    </r>
  </si>
  <si>
    <r>
      <t xml:space="preserve">ČIŠTĚNÍ A ÚDRŽBA STOKOVÉ SÍTĚ ČS EUROOIL - CENA CELKEM ZA OBDOBÍ </t>
    </r>
    <r>
      <rPr>
        <b/>
        <u/>
        <sz val="14"/>
        <rFont val="Arial"/>
        <family val="2"/>
        <charset val="238"/>
      </rPr>
      <t>2016</t>
    </r>
  </si>
  <si>
    <r>
      <t xml:space="preserve">ČIŠTĚNÍ A ÚDRŽBA STOKOVÉ SÍTĚ ČS EUROOIL - CENA CELKEM ZA OBDOBÍ </t>
    </r>
    <r>
      <rPr>
        <b/>
        <u/>
        <sz val="14"/>
        <rFont val="Arial"/>
        <family val="2"/>
        <charset val="238"/>
      </rPr>
      <t>2017</t>
    </r>
  </si>
  <si>
    <r>
      <t xml:space="preserve">ČIŠTĚNÍ A ÚDRŽBA STOKOVÉ SÍTĚ ČS EUROOIL - CENA CELKEM ZA OBDOBÍ </t>
    </r>
    <r>
      <rPr>
        <b/>
        <u/>
        <sz val="14"/>
        <rFont val="Arial"/>
        <family val="2"/>
        <charset val="238"/>
      </rPr>
      <t>2018</t>
    </r>
  </si>
  <si>
    <t>ČIŠTĚNÍ A ÚDRŽBA STOKOVÉ SÍTĚ ČS EUROOIL - CENA CELKEM ZA OBDOBÍ 2015 - 2018</t>
  </si>
  <si>
    <r>
      <t>CENA CELKEM</t>
    </r>
    <r>
      <rPr>
        <sz val="9"/>
        <color indexed="8"/>
        <rFont val="Arial"/>
        <family val="2"/>
        <charset val="238"/>
      </rPr>
      <t xml:space="preserve">        (Kč bez DPH)</t>
    </r>
  </si>
  <si>
    <r>
      <t>CENA CELKEM</t>
    </r>
    <r>
      <rPr>
        <sz val="9"/>
        <color indexed="8"/>
        <rFont val="Arial"/>
        <family val="2"/>
        <charset val="238"/>
      </rPr>
      <t xml:space="preserve">       (Kč bez DPH)</t>
    </r>
  </si>
  <si>
    <r>
      <t>CENA CELKEM</t>
    </r>
    <r>
      <rPr>
        <sz val="9"/>
        <color indexed="8"/>
        <rFont val="Arial"/>
        <family val="2"/>
        <charset val="238"/>
      </rPr>
      <t xml:space="preserve">      (Kč bez DPH)</t>
    </r>
  </si>
  <si>
    <t>Náklady na dopravu</t>
  </si>
  <si>
    <t>VYPLŇUJTE  SLOUPEC   "POLOŽKOVÁ KALKULACE"</t>
  </si>
  <si>
    <r>
      <t xml:space="preserve">POLOŽKOVÁ KALKULACE </t>
    </r>
    <r>
      <rPr>
        <sz val="11"/>
        <color theme="1"/>
        <rFont val="Calibri"/>
        <family val="2"/>
        <charset val="238"/>
        <scheme val="minor"/>
      </rPr>
      <t>(Kč bez DPH)</t>
    </r>
  </si>
  <si>
    <r>
      <t xml:space="preserve">Ostatní náklady </t>
    </r>
    <r>
      <rPr>
        <sz val="7"/>
        <color indexed="8"/>
        <rFont val="Arial"/>
        <family val="2"/>
        <charset val="238"/>
      </rPr>
      <t>(opravy, zavodnění ORL, administrativa apod.)</t>
    </r>
  </si>
  <si>
    <t>SPECIFIKACE ZAKÁZKY</t>
  </si>
  <si>
    <t>Mechanické čištění a tlakové čištění</t>
  </si>
  <si>
    <t>Regenerace nebo výměna filtrační náplně a likvidace</t>
  </si>
  <si>
    <r>
      <t xml:space="preserve">Kontrola tech. stavu a zkouška těsnosti                  </t>
    </r>
    <r>
      <rPr>
        <sz val="7"/>
        <color indexed="8"/>
        <rFont val="Arial"/>
        <family val="2"/>
        <charset val="238"/>
      </rPr>
      <t xml:space="preserve">(vč. protokolárního záznamu) </t>
    </r>
  </si>
  <si>
    <t>Odsátí a likvidace čištěním vzniklých kalů</t>
  </si>
  <si>
    <t>Odsátí a likvidace znečištěné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</si>
</sst>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scheme val="minor"/>
    </font>
    <font>
      <sz val="7"/>
      <name val="Arial"/>
      <family val="2"/>
      <charset val="238"/>
    </font>
    <font>
      <sz val="9"/>
      <color rgb="FFFF0000"/>
      <name val="Arial"/>
      <family val="2"/>
      <charset val="238"/>
    </font>
    <font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7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6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wrapText="1"/>
    </xf>
    <xf numFmtId="0" fontId="10" fillId="2" borderId="1" xfId="0" quotePrefix="1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 wrapText="1"/>
    </xf>
    <xf numFmtId="0" fontId="11" fillId="2" borderId="2" xfId="0" quotePrefix="1" applyFont="1" applyFill="1" applyBorder="1" applyAlignment="1">
      <alignment horizontal="center" wrapText="1"/>
    </xf>
    <xf numFmtId="4" fontId="2" fillId="2" borderId="6" xfId="0" quotePrefix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11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quotePrefix="1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0" quotePrefix="1" applyFont="1" applyFill="1" applyBorder="1" applyAlignment="1">
      <alignment horizontal="center" wrapText="1"/>
    </xf>
    <xf numFmtId="4" fontId="2" fillId="2" borderId="7" xfId="0" quotePrefix="1" applyNumberFormat="1" applyFont="1" applyFill="1" applyBorder="1" applyAlignment="1">
      <alignment horizontal="center" wrapText="1"/>
    </xf>
    <xf numFmtId="0" fontId="11" fillId="4" borderId="2" xfId="0" quotePrefix="1" applyFont="1" applyFill="1" applyBorder="1" applyAlignment="1">
      <alignment horizontal="center" wrapText="1"/>
    </xf>
    <xf numFmtId="0" fontId="11" fillId="5" borderId="2" xfId="0" quotePrefix="1" applyFont="1" applyFill="1" applyBorder="1" applyAlignment="1">
      <alignment horizontal="center" wrapText="1"/>
    </xf>
    <xf numFmtId="0" fontId="11" fillId="6" borderId="2" xfId="0" quotePrefix="1" applyFont="1" applyFill="1" applyBorder="1" applyAlignment="1">
      <alignment horizontal="center" wrapText="1"/>
    </xf>
    <xf numFmtId="0" fontId="0" fillId="3" borderId="0" xfId="0" applyFill="1" applyBorder="1"/>
    <xf numFmtId="0" fontId="11" fillId="5" borderId="3" xfId="0" quotePrefix="1" applyFont="1" applyFill="1" applyBorder="1" applyAlignment="1">
      <alignment horizontal="center" wrapText="1"/>
    </xf>
    <xf numFmtId="0" fontId="11" fillId="6" borderId="1" xfId="0" quotePrefix="1" applyFont="1" applyFill="1" applyBorder="1" applyAlignment="1">
      <alignment horizontal="center" wrapText="1"/>
    </xf>
    <xf numFmtId="0" fontId="11" fillId="7" borderId="1" xfId="0" quotePrefix="1" applyFont="1" applyFill="1" applyBorder="1" applyAlignment="1">
      <alignment horizontal="center" wrapText="1"/>
    </xf>
    <xf numFmtId="0" fontId="11" fillId="4" borderId="1" xfId="0" quotePrefix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wrapText="1"/>
    </xf>
    <xf numFmtId="0" fontId="12" fillId="5" borderId="1" xfId="0" applyFont="1" applyFill="1" applyBorder="1"/>
    <xf numFmtId="0" fontId="10" fillId="5" borderId="1" xfId="0" applyFont="1" applyFill="1" applyBorder="1" applyAlignment="1">
      <alignment horizontal="left" wrapText="1"/>
    </xf>
    <xf numFmtId="0" fontId="10" fillId="5" borderId="1" xfId="0" quotePrefix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 wrapText="1"/>
    </xf>
    <xf numFmtId="0" fontId="12" fillId="7" borderId="1" xfId="0" applyFont="1" applyFill="1" applyBorder="1"/>
    <xf numFmtId="0" fontId="10" fillId="7" borderId="1" xfId="0" applyFont="1" applyFill="1" applyBorder="1" applyAlignment="1">
      <alignment horizontal="left" wrapText="1"/>
    </xf>
    <xf numFmtId="0" fontId="10" fillId="7" borderId="1" xfId="0" quotePrefix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/>
    </xf>
    <xf numFmtId="0" fontId="11" fillId="7" borderId="2" xfId="0" quotePrefix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12" fillId="6" borderId="1" xfId="0" applyFont="1" applyFill="1" applyBorder="1"/>
    <xf numFmtId="0" fontId="10" fillId="6" borderId="1" xfId="0" applyFont="1" applyFill="1" applyBorder="1" applyAlignment="1">
      <alignment horizontal="left" wrapText="1"/>
    </xf>
    <xf numFmtId="0" fontId="10" fillId="6" borderId="1" xfId="0" quotePrefix="1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12" fillId="4" borderId="1" xfId="0" applyFont="1" applyFill="1" applyBorder="1"/>
    <xf numFmtId="0" fontId="10" fillId="4" borderId="1" xfId="0" applyFont="1" applyFill="1" applyBorder="1" applyAlignment="1">
      <alignment horizontal="left" wrapText="1"/>
    </xf>
    <xf numFmtId="0" fontId="10" fillId="4" borderId="1" xfId="0" quotePrefix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quotePrefix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1" fillId="7" borderId="1" xfId="0" quotePrefix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wrapText="1"/>
    </xf>
    <xf numFmtId="0" fontId="16" fillId="5" borderId="16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1" fillId="6" borderId="1" xfId="0" quotePrefix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14" fillId="6" borderId="1" xfId="0" quotePrefix="1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 wrapText="1"/>
    </xf>
    <xf numFmtId="0" fontId="11" fillId="7" borderId="0" xfId="0" applyFont="1" applyFill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wrapText="1"/>
    </xf>
    <xf numFmtId="0" fontId="10" fillId="3" borderId="1" xfId="0" quotePrefix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quotePrefix="1" applyFont="1" applyFill="1" applyBorder="1" applyAlignment="1">
      <alignment horizontal="center" wrapText="1"/>
    </xf>
    <xf numFmtId="0" fontId="11" fillId="3" borderId="2" xfId="0" quotePrefix="1" applyFont="1" applyFill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/>
    </xf>
    <xf numFmtId="0" fontId="11" fillId="3" borderId="3" xfId="0" quotePrefix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4" fillId="3" borderId="1" xfId="0" quotePrefix="1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wrapText="1"/>
    </xf>
    <xf numFmtId="0" fontId="12" fillId="9" borderId="1" xfId="0" applyFont="1" applyFill="1" applyBorder="1"/>
    <xf numFmtId="0" fontId="10" fillId="9" borderId="1" xfId="0" applyFont="1" applyFill="1" applyBorder="1" applyAlignment="1">
      <alignment horizontal="left" wrapText="1"/>
    </xf>
    <xf numFmtId="0" fontId="10" fillId="9" borderId="1" xfId="0" quotePrefix="1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/>
    </xf>
    <xf numFmtId="0" fontId="11" fillId="9" borderId="1" xfId="0" quotePrefix="1" applyFont="1" applyFill="1" applyBorder="1" applyAlignment="1">
      <alignment horizontal="center" wrapText="1"/>
    </xf>
    <xf numFmtId="0" fontId="11" fillId="9" borderId="2" xfId="0" quotePrefix="1" applyFont="1" applyFill="1" applyBorder="1" applyAlignment="1">
      <alignment horizontal="center" wrapText="1"/>
    </xf>
    <xf numFmtId="0" fontId="11" fillId="9" borderId="1" xfId="0" quotePrefix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center" wrapText="1"/>
    </xf>
    <xf numFmtId="4" fontId="2" fillId="3" borderId="6" xfId="0" quotePrefix="1" applyNumberFormat="1" applyFont="1" applyFill="1" applyBorder="1" applyAlignment="1">
      <alignment horizont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2" fontId="11" fillId="3" borderId="22" xfId="0" quotePrefix="1" applyNumberFormat="1" applyFont="1" applyFill="1" applyBorder="1" applyAlignment="1">
      <alignment horizontal="center" wrapText="1"/>
    </xf>
    <xf numFmtId="2" fontId="11" fillId="3" borderId="1" xfId="0" quotePrefix="1" applyNumberFormat="1" applyFont="1" applyFill="1" applyBorder="1" applyAlignment="1">
      <alignment horizontal="center" wrapText="1"/>
    </xf>
    <xf numFmtId="2" fontId="11" fillId="3" borderId="21" xfId="0" quotePrefix="1" applyNumberFormat="1" applyFont="1" applyFill="1" applyBorder="1" applyAlignment="1">
      <alignment horizontal="center" wrapText="1"/>
    </xf>
    <xf numFmtId="2" fontId="11" fillId="3" borderId="23" xfId="0" quotePrefix="1" applyNumberFormat="1" applyFont="1" applyFill="1" applyBorder="1" applyAlignment="1">
      <alignment horizontal="center" wrapText="1"/>
    </xf>
    <xf numFmtId="2" fontId="11" fillId="3" borderId="24" xfId="0" quotePrefix="1" applyNumberFormat="1" applyFont="1" applyFill="1" applyBorder="1" applyAlignment="1">
      <alignment horizontal="center" wrapText="1"/>
    </xf>
    <xf numFmtId="2" fontId="11" fillId="3" borderId="25" xfId="0" quotePrefix="1" applyNumberFormat="1" applyFont="1" applyFill="1" applyBorder="1" applyAlignment="1">
      <alignment horizontal="center" wrapText="1"/>
    </xf>
    <xf numFmtId="0" fontId="10" fillId="8" borderId="41" xfId="0" applyFont="1" applyFill="1" applyBorder="1" applyAlignment="1">
      <alignment horizontal="center" vertical="center" wrapText="1"/>
    </xf>
    <xf numFmtId="2" fontId="11" fillId="3" borderId="17" xfId="0" quotePrefix="1" applyNumberFormat="1" applyFont="1" applyFill="1" applyBorder="1" applyAlignment="1">
      <alignment horizontal="center" wrapText="1"/>
    </xf>
    <xf numFmtId="2" fontId="11" fillId="3" borderId="42" xfId="0" quotePrefix="1" applyNumberFormat="1" applyFont="1" applyFill="1" applyBorder="1" applyAlignment="1">
      <alignment horizontal="center" wrapText="1"/>
    </xf>
    <xf numFmtId="0" fontId="20" fillId="3" borderId="0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4" fontId="22" fillId="8" borderId="27" xfId="0" applyNumberFormat="1" applyFont="1" applyFill="1" applyBorder="1" applyAlignment="1">
      <alignment horizontal="center" vertical="center"/>
    </xf>
    <xf numFmtId="4" fontId="22" fillId="8" borderId="30" xfId="0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4" fontId="22" fillId="8" borderId="26" xfId="0" applyNumberFormat="1" applyFont="1" applyFill="1" applyBorder="1" applyAlignment="1">
      <alignment horizontal="center" vertical="center"/>
    </xf>
    <xf numFmtId="4" fontId="22" fillId="8" borderId="29" xfId="0" applyNumberFormat="1" applyFont="1" applyFill="1" applyBorder="1" applyAlignment="1">
      <alignment horizontal="center" vertical="center"/>
    </xf>
    <xf numFmtId="4" fontId="22" fillId="8" borderId="43" xfId="0" applyNumberFormat="1" applyFont="1" applyFill="1" applyBorder="1" applyAlignment="1">
      <alignment horizontal="center" vertical="center"/>
    </xf>
    <xf numFmtId="4" fontId="22" fillId="8" borderId="44" xfId="0" applyNumberFormat="1" applyFont="1" applyFill="1" applyBorder="1" applyAlignment="1">
      <alignment horizontal="center" vertical="center"/>
    </xf>
    <xf numFmtId="4" fontId="9" fillId="8" borderId="15" xfId="0" applyNumberFormat="1" applyFont="1" applyFill="1" applyBorder="1" applyAlignment="1">
      <alignment horizontal="center" vertical="center"/>
    </xf>
    <xf numFmtId="4" fontId="9" fillId="8" borderId="8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4" fontId="22" fillId="8" borderId="28" xfId="0" applyNumberFormat="1" applyFont="1" applyFill="1" applyBorder="1" applyAlignment="1">
      <alignment horizontal="center" vertical="center"/>
    </xf>
    <xf numFmtId="4" fontId="22" fillId="8" borderId="31" xfId="0" applyNumberFormat="1" applyFont="1" applyFill="1" applyBorder="1" applyAlignment="1">
      <alignment horizontal="center" vertical="center"/>
    </xf>
    <xf numFmtId="0" fontId="16" fillId="8" borderId="38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64" fontId="9" fillId="8" borderId="15" xfId="0" applyNumberFormat="1" applyFont="1" applyFill="1" applyBorder="1" applyAlignment="1">
      <alignment horizontal="center" vertical="center"/>
    </xf>
    <xf numFmtId="164" fontId="9" fillId="8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BFE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zoomScaleNormal="100"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1" width="6.140625" style="24" customWidth="1"/>
    <col min="2" max="2" width="29.42578125" customWidth="1"/>
    <col min="3" max="3" width="24.5703125" customWidth="1"/>
    <col min="4" max="4" width="19.140625" customWidth="1"/>
    <col min="5" max="5" width="14.85546875" customWidth="1"/>
    <col min="6" max="6" width="17.5703125" customWidth="1"/>
    <col min="7" max="7" width="22.5703125" style="23" customWidth="1"/>
    <col min="8" max="8" width="17.140625" customWidth="1"/>
    <col min="9" max="9" width="12.85546875" style="25" customWidth="1"/>
    <col min="10" max="16" width="13.7109375" style="25" customWidth="1"/>
    <col min="17" max="17" width="16.7109375" style="25" customWidth="1"/>
    <col min="18" max="18" width="13" style="25" customWidth="1"/>
    <col min="19" max="19" width="22.5703125" style="8" customWidth="1"/>
    <col min="20" max="20" width="22.5703125" customWidth="1"/>
    <col min="21" max="21" width="25.7109375" customWidth="1"/>
    <col min="22" max="22" width="8.5703125" customWidth="1"/>
    <col min="23" max="23" width="10.140625" customWidth="1"/>
    <col min="24" max="26" width="5.7109375" customWidth="1"/>
    <col min="267" max="267" width="6.140625" customWidth="1"/>
    <col min="268" max="268" width="29.42578125" customWidth="1"/>
    <col min="269" max="269" width="36.28515625" customWidth="1"/>
    <col min="270" max="270" width="17.5703125" customWidth="1"/>
    <col min="271" max="271" width="24.140625" customWidth="1"/>
    <col min="272" max="272" width="24.7109375" customWidth="1"/>
    <col min="273" max="273" width="14.5703125" customWidth="1"/>
    <col min="274" max="274" width="13" customWidth="1"/>
    <col min="275" max="276" width="22.5703125" customWidth="1"/>
    <col min="277" max="277" width="25.7109375" customWidth="1"/>
    <col min="278" max="278" width="8.5703125" customWidth="1"/>
    <col min="279" max="279" width="10.140625" customWidth="1"/>
    <col min="280" max="282" width="5.7109375" customWidth="1"/>
    <col min="523" max="523" width="6.140625" customWidth="1"/>
    <col min="524" max="524" width="29.42578125" customWidth="1"/>
    <col min="525" max="525" width="36.28515625" customWidth="1"/>
    <col min="526" max="526" width="17.5703125" customWidth="1"/>
    <col min="527" max="527" width="24.140625" customWidth="1"/>
    <col min="528" max="528" width="24.7109375" customWidth="1"/>
    <col min="529" max="529" width="14.5703125" customWidth="1"/>
    <col min="530" max="530" width="13" customWidth="1"/>
    <col min="531" max="532" width="22.5703125" customWidth="1"/>
    <col min="533" max="533" width="25.7109375" customWidth="1"/>
    <col min="534" max="534" width="8.5703125" customWidth="1"/>
    <col min="535" max="535" width="10.140625" customWidth="1"/>
    <col min="536" max="538" width="5.7109375" customWidth="1"/>
    <col min="779" max="779" width="6.140625" customWidth="1"/>
    <col min="780" max="780" width="29.42578125" customWidth="1"/>
    <col min="781" max="781" width="36.28515625" customWidth="1"/>
    <col min="782" max="782" width="17.5703125" customWidth="1"/>
    <col min="783" max="783" width="24.140625" customWidth="1"/>
    <col min="784" max="784" width="24.7109375" customWidth="1"/>
    <col min="785" max="785" width="14.5703125" customWidth="1"/>
    <col min="786" max="786" width="13" customWidth="1"/>
    <col min="787" max="788" width="22.5703125" customWidth="1"/>
    <col min="789" max="789" width="25.7109375" customWidth="1"/>
    <col min="790" max="790" width="8.5703125" customWidth="1"/>
    <col min="791" max="791" width="10.140625" customWidth="1"/>
    <col min="792" max="794" width="5.7109375" customWidth="1"/>
    <col min="1035" max="1035" width="6.140625" customWidth="1"/>
    <col min="1036" max="1036" width="29.42578125" customWidth="1"/>
    <col min="1037" max="1037" width="36.28515625" customWidth="1"/>
    <col min="1038" max="1038" width="17.5703125" customWidth="1"/>
    <col min="1039" max="1039" width="24.140625" customWidth="1"/>
    <col min="1040" max="1040" width="24.7109375" customWidth="1"/>
    <col min="1041" max="1041" width="14.5703125" customWidth="1"/>
    <col min="1042" max="1042" width="13" customWidth="1"/>
    <col min="1043" max="1044" width="22.5703125" customWidth="1"/>
    <col min="1045" max="1045" width="25.7109375" customWidth="1"/>
    <col min="1046" max="1046" width="8.5703125" customWidth="1"/>
    <col min="1047" max="1047" width="10.140625" customWidth="1"/>
    <col min="1048" max="1050" width="5.7109375" customWidth="1"/>
    <col min="1291" max="1291" width="6.140625" customWidth="1"/>
    <col min="1292" max="1292" width="29.42578125" customWidth="1"/>
    <col min="1293" max="1293" width="36.28515625" customWidth="1"/>
    <col min="1294" max="1294" width="17.5703125" customWidth="1"/>
    <col min="1295" max="1295" width="24.140625" customWidth="1"/>
    <col min="1296" max="1296" width="24.7109375" customWidth="1"/>
    <col min="1297" max="1297" width="14.5703125" customWidth="1"/>
    <col min="1298" max="1298" width="13" customWidth="1"/>
    <col min="1299" max="1300" width="22.5703125" customWidth="1"/>
    <col min="1301" max="1301" width="25.7109375" customWidth="1"/>
    <col min="1302" max="1302" width="8.5703125" customWidth="1"/>
    <col min="1303" max="1303" width="10.140625" customWidth="1"/>
    <col min="1304" max="1306" width="5.7109375" customWidth="1"/>
    <col min="1547" max="1547" width="6.140625" customWidth="1"/>
    <col min="1548" max="1548" width="29.42578125" customWidth="1"/>
    <col min="1549" max="1549" width="36.28515625" customWidth="1"/>
    <col min="1550" max="1550" width="17.5703125" customWidth="1"/>
    <col min="1551" max="1551" width="24.140625" customWidth="1"/>
    <col min="1552" max="1552" width="24.7109375" customWidth="1"/>
    <col min="1553" max="1553" width="14.5703125" customWidth="1"/>
    <col min="1554" max="1554" width="13" customWidth="1"/>
    <col min="1555" max="1556" width="22.5703125" customWidth="1"/>
    <col min="1557" max="1557" width="25.7109375" customWidth="1"/>
    <col min="1558" max="1558" width="8.5703125" customWidth="1"/>
    <col min="1559" max="1559" width="10.140625" customWidth="1"/>
    <col min="1560" max="1562" width="5.7109375" customWidth="1"/>
    <col min="1803" max="1803" width="6.140625" customWidth="1"/>
    <col min="1804" max="1804" width="29.42578125" customWidth="1"/>
    <col min="1805" max="1805" width="36.28515625" customWidth="1"/>
    <col min="1806" max="1806" width="17.5703125" customWidth="1"/>
    <col min="1807" max="1807" width="24.140625" customWidth="1"/>
    <col min="1808" max="1808" width="24.7109375" customWidth="1"/>
    <col min="1809" max="1809" width="14.5703125" customWidth="1"/>
    <col min="1810" max="1810" width="13" customWidth="1"/>
    <col min="1811" max="1812" width="22.5703125" customWidth="1"/>
    <col min="1813" max="1813" width="25.7109375" customWidth="1"/>
    <col min="1814" max="1814" width="8.5703125" customWidth="1"/>
    <col min="1815" max="1815" width="10.140625" customWidth="1"/>
    <col min="1816" max="1818" width="5.7109375" customWidth="1"/>
    <col min="2059" max="2059" width="6.140625" customWidth="1"/>
    <col min="2060" max="2060" width="29.42578125" customWidth="1"/>
    <col min="2061" max="2061" width="36.28515625" customWidth="1"/>
    <col min="2062" max="2062" width="17.5703125" customWidth="1"/>
    <col min="2063" max="2063" width="24.140625" customWidth="1"/>
    <col min="2064" max="2064" width="24.7109375" customWidth="1"/>
    <col min="2065" max="2065" width="14.5703125" customWidth="1"/>
    <col min="2066" max="2066" width="13" customWidth="1"/>
    <col min="2067" max="2068" width="22.5703125" customWidth="1"/>
    <col min="2069" max="2069" width="25.7109375" customWidth="1"/>
    <col min="2070" max="2070" width="8.5703125" customWidth="1"/>
    <col min="2071" max="2071" width="10.140625" customWidth="1"/>
    <col min="2072" max="2074" width="5.7109375" customWidth="1"/>
    <col min="2315" max="2315" width="6.140625" customWidth="1"/>
    <col min="2316" max="2316" width="29.42578125" customWidth="1"/>
    <col min="2317" max="2317" width="36.28515625" customWidth="1"/>
    <col min="2318" max="2318" width="17.5703125" customWidth="1"/>
    <col min="2319" max="2319" width="24.140625" customWidth="1"/>
    <col min="2320" max="2320" width="24.7109375" customWidth="1"/>
    <col min="2321" max="2321" width="14.5703125" customWidth="1"/>
    <col min="2322" max="2322" width="13" customWidth="1"/>
    <col min="2323" max="2324" width="22.5703125" customWidth="1"/>
    <col min="2325" max="2325" width="25.7109375" customWidth="1"/>
    <col min="2326" max="2326" width="8.5703125" customWidth="1"/>
    <col min="2327" max="2327" width="10.140625" customWidth="1"/>
    <col min="2328" max="2330" width="5.7109375" customWidth="1"/>
    <col min="2571" max="2571" width="6.140625" customWidth="1"/>
    <col min="2572" max="2572" width="29.42578125" customWidth="1"/>
    <col min="2573" max="2573" width="36.28515625" customWidth="1"/>
    <col min="2574" max="2574" width="17.5703125" customWidth="1"/>
    <col min="2575" max="2575" width="24.140625" customWidth="1"/>
    <col min="2576" max="2576" width="24.7109375" customWidth="1"/>
    <col min="2577" max="2577" width="14.5703125" customWidth="1"/>
    <col min="2578" max="2578" width="13" customWidth="1"/>
    <col min="2579" max="2580" width="22.5703125" customWidth="1"/>
    <col min="2581" max="2581" width="25.7109375" customWidth="1"/>
    <col min="2582" max="2582" width="8.5703125" customWidth="1"/>
    <col min="2583" max="2583" width="10.140625" customWidth="1"/>
    <col min="2584" max="2586" width="5.7109375" customWidth="1"/>
    <col min="2827" max="2827" width="6.140625" customWidth="1"/>
    <col min="2828" max="2828" width="29.42578125" customWidth="1"/>
    <col min="2829" max="2829" width="36.28515625" customWidth="1"/>
    <col min="2830" max="2830" width="17.5703125" customWidth="1"/>
    <col min="2831" max="2831" width="24.140625" customWidth="1"/>
    <col min="2832" max="2832" width="24.7109375" customWidth="1"/>
    <col min="2833" max="2833" width="14.5703125" customWidth="1"/>
    <col min="2834" max="2834" width="13" customWidth="1"/>
    <col min="2835" max="2836" width="22.5703125" customWidth="1"/>
    <col min="2837" max="2837" width="25.7109375" customWidth="1"/>
    <col min="2838" max="2838" width="8.5703125" customWidth="1"/>
    <col min="2839" max="2839" width="10.140625" customWidth="1"/>
    <col min="2840" max="2842" width="5.7109375" customWidth="1"/>
    <col min="3083" max="3083" width="6.140625" customWidth="1"/>
    <col min="3084" max="3084" width="29.42578125" customWidth="1"/>
    <col min="3085" max="3085" width="36.28515625" customWidth="1"/>
    <col min="3086" max="3086" width="17.5703125" customWidth="1"/>
    <col min="3087" max="3087" width="24.140625" customWidth="1"/>
    <col min="3088" max="3088" width="24.7109375" customWidth="1"/>
    <col min="3089" max="3089" width="14.5703125" customWidth="1"/>
    <col min="3090" max="3090" width="13" customWidth="1"/>
    <col min="3091" max="3092" width="22.5703125" customWidth="1"/>
    <col min="3093" max="3093" width="25.7109375" customWidth="1"/>
    <col min="3094" max="3094" width="8.5703125" customWidth="1"/>
    <col min="3095" max="3095" width="10.140625" customWidth="1"/>
    <col min="3096" max="3098" width="5.7109375" customWidth="1"/>
    <col min="3339" max="3339" width="6.140625" customWidth="1"/>
    <col min="3340" max="3340" width="29.42578125" customWidth="1"/>
    <col min="3341" max="3341" width="36.28515625" customWidth="1"/>
    <col min="3342" max="3342" width="17.5703125" customWidth="1"/>
    <col min="3343" max="3343" width="24.140625" customWidth="1"/>
    <col min="3344" max="3344" width="24.7109375" customWidth="1"/>
    <col min="3345" max="3345" width="14.5703125" customWidth="1"/>
    <col min="3346" max="3346" width="13" customWidth="1"/>
    <col min="3347" max="3348" width="22.5703125" customWidth="1"/>
    <col min="3349" max="3349" width="25.7109375" customWidth="1"/>
    <col min="3350" max="3350" width="8.5703125" customWidth="1"/>
    <col min="3351" max="3351" width="10.140625" customWidth="1"/>
    <col min="3352" max="3354" width="5.7109375" customWidth="1"/>
    <col min="3595" max="3595" width="6.140625" customWidth="1"/>
    <col min="3596" max="3596" width="29.42578125" customWidth="1"/>
    <col min="3597" max="3597" width="36.28515625" customWidth="1"/>
    <col min="3598" max="3598" width="17.5703125" customWidth="1"/>
    <col min="3599" max="3599" width="24.140625" customWidth="1"/>
    <col min="3600" max="3600" width="24.7109375" customWidth="1"/>
    <col min="3601" max="3601" width="14.5703125" customWidth="1"/>
    <col min="3602" max="3602" width="13" customWidth="1"/>
    <col min="3603" max="3604" width="22.5703125" customWidth="1"/>
    <col min="3605" max="3605" width="25.7109375" customWidth="1"/>
    <col min="3606" max="3606" width="8.5703125" customWidth="1"/>
    <col min="3607" max="3607" width="10.140625" customWidth="1"/>
    <col min="3608" max="3610" width="5.7109375" customWidth="1"/>
    <col min="3851" max="3851" width="6.140625" customWidth="1"/>
    <col min="3852" max="3852" width="29.42578125" customWidth="1"/>
    <col min="3853" max="3853" width="36.28515625" customWidth="1"/>
    <col min="3854" max="3854" width="17.5703125" customWidth="1"/>
    <col min="3855" max="3855" width="24.140625" customWidth="1"/>
    <col min="3856" max="3856" width="24.7109375" customWidth="1"/>
    <col min="3857" max="3857" width="14.5703125" customWidth="1"/>
    <col min="3858" max="3858" width="13" customWidth="1"/>
    <col min="3859" max="3860" width="22.5703125" customWidth="1"/>
    <col min="3861" max="3861" width="25.7109375" customWidth="1"/>
    <col min="3862" max="3862" width="8.5703125" customWidth="1"/>
    <col min="3863" max="3863" width="10.140625" customWidth="1"/>
    <col min="3864" max="3866" width="5.7109375" customWidth="1"/>
    <col min="4107" max="4107" width="6.140625" customWidth="1"/>
    <col min="4108" max="4108" width="29.42578125" customWidth="1"/>
    <col min="4109" max="4109" width="36.28515625" customWidth="1"/>
    <col min="4110" max="4110" width="17.5703125" customWidth="1"/>
    <col min="4111" max="4111" width="24.140625" customWidth="1"/>
    <col min="4112" max="4112" width="24.7109375" customWidth="1"/>
    <col min="4113" max="4113" width="14.5703125" customWidth="1"/>
    <col min="4114" max="4114" width="13" customWidth="1"/>
    <col min="4115" max="4116" width="22.5703125" customWidth="1"/>
    <col min="4117" max="4117" width="25.7109375" customWidth="1"/>
    <col min="4118" max="4118" width="8.5703125" customWidth="1"/>
    <col min="4119" max="4119" width="10.140625" customWidth="1"/>
    <col min="4120" max="4122" width="5.7109375" customWidth="1"/>
    <col min="4363" max="4363" width="6.140625" customWidth="1"/>
    <col min="4364" max="4364" width="29.42578125" customWidth="1"/>
    <col min="4365" max="4365" width="36.28515625" customWidth="1"/>
    <col min="4366" max="4366" width="17.5703125" customWidth="1"/>
    <col min="4367" max="4367" width="24.140625" customWidth="1"/>
    <col min="4368" max="4368" width="24.7109375" customWidth="1"/>
    <col min="4369" max="4369" width="14.5703125" customWidth="1"/>
    <col min="4370" max="4370" width="13" customWidth="1"/>
    <col min="4371" max="4372" width="22.5703125" customWidth="1"/>
    <col min="4373" max="4373" width="25.7109375" customWidth="1"/>
    <col min="4374" max="4374" width="8.5703125" customWidth="1"/>
    <col min="4375" max="4375" width="10.140625" customWidth="1"/>
    <col min="4376" max="4378" width="5.7109375" customWidth="1"/>
    <col min="4619" max="4619" width="6.140625" customWidth="1"/>
    <col min="4620" max="4620" width="29.42578125" customWidth="1"/>
    <col min="4621" max="4621" width="36.28515625" customWidth="1"/>
    <col min="4622" max="4622" width="17.5703125" customWidth="1"/>
    <col min="4623" max="4623" width="24.140625" customWidth="1"/>
    <col min="4624" max="4624" width="24.7109375" customWidth="1"/>
    <col min="4625" max="4625" width="14.5703125" customWidth="1"/>
    <col min="4626" max="4626" width="13" customWidth="1"/>
    <col min="4627" max="4628" width="22.5703125" customWidth="1"/>
    <col min="4629" max="4629" width="25.7109375" customWidth="1"/>
    <col min="4630" max="4630" width="8.5703125" customWidth="1"/>
    <col min="4631" max="4631" width="10.140625" customWidth="1"/>
    <col min="4632" max="4634" width="5.7109375" customWidth="1"/>
    <col min="4875" max="4875" width="6.140625" customWidth="1"/>
    <col min="4876" max="4876" width="29.42578125" customWidth="1"/>
    <col min="4877" max="4877" width="36.28515625" customWidth="1"/>
    <col min="4878" max="4878" width="17.5703125" customWidth="1"/>
    <col min="4879" max="4879" width="24.140625" customWidth="1"/>
    <col min="4880" max="4880" width="24.7109375" customWidth="1"/>
    <col min="4881" max="4881" width="14.5703125" customWidth="1"/>
    <col min="4882" max="4882" width="13" customWidth="1"/>
    <col min="4883" max="4884" width="22.5703125" customWidth="1"/>
    <col min="4885" max="4885" width="25.7109375" customWidth="1"/>
    <col min="4886" max="4886" width="8.5703125" customWidth="1"/>
    <col min="4887" max="4887" width="10.140625" customWidth="1"/>
    <col min="4888" max="4890" width="5.7109375" customWidth="1"/>
    <col min="5131" max="5131" width="6.140625" customWidth="1"/>
    <col min="5132" max="5132" width="29.42578125" customWidth="1"/>
    <col min="5133" max="5133" width="36.28515625" customWidth="1"/>
    <col min="5134" max="5134" width="17.5703125" customWidth="1"/>
    <col min="5135" max="5135" width="24.140625" customWidth="1"/>
    <col min="5136" max="5136" width="24.7109375" customWidth="1"/>
    <col min="5137" max="5137" width="14.5703125" customWidth="1"/>
    <col min="5138" max="5138" width="13" customWidth="1"/>
    <col min="5139" max="5140" width="22.5703125" customWidth="1"/>
    <col min="5141" max="5141" width="25.7109375" customWidth="1"/>
    <col min="5142" max="5142" width="8.5703125" customWidth="1"/>
    <col min="5143" max="5143" width="10.140625" customWidth="1"/>
    <col min="5144" max="5146" width="5.7109375" customWidth="1"/>
    <col min="5387" max="5387" width="6.140625" customWidth="1"/>
    <col min="5388" max="5388" width="29.42578125" customWidth="1"/>
    <col min="5389" max="5389" width="36.28515625" customWidth="1"/>
    <col min="5390" max="5390" width="17.5703125" customWidth="1"/>
    <col min="5391" max="5391" width="24.140625" customWidth="1"/>
    <col min="5392" max="5392" width="24.7109375" customWidth="1"/>
    <col min="5393" max="5393" width="14.5703125" customWidth="1"/>
    <col min="5394" max="5394" width="13" customWidth="1"/>
    <col min="5395" max="5396" width="22.5703125" customWidth="1"/>
    <col min="5397" max="5397" width="25.7109375" customWidth="1"/>
    <col min="5398" max="5398" width="8.5703125" customWidth="1"/>
    <col min="5399" max="5399" width="10.140625" customWidth="1"/>
    <col min="5400" max="5402" width="5.7109375" customWidth="1"/>
    <col min="5643" max="5643" width="6.140625" customWidth="1"/>
    <col min="5644" max="5644" width="29.42578125" customWidth="1"/>
    <col min="5645" max="5645" width="36.28515625" customWidth="1"/>
    <col min="5646" max="5646" width="17.5703125" customWidth="1"/>
    <col min="5647" max="5647" width="24.140625" customWidth="1"/>
    <col min="5648" max="5648" width="24.7109375" customWidth="1"/>
    <col min="5649" max="5649" width="14.5703125" customWidth="1"/>
    <col min="5650" max="5650" width="13" customWidth="1"/>
    <col min="5651" max="5652" width="22.5703125" customWidth="1"/>
    <col min="5653" max="5653" width="25.7109375" customWidth="1"/>
    <col min="5654" max="5654" width="8.5703125" customWidth="1"/>
    <col min="5655" max="5655" width="10.140625" customWidth="1"/>
    <col min="5656" max="5658" width="5.7109375" customWidth="1"/>
    <col min="5899" max="5899" width="6.140625" customWidth="1"/>
    <col min="5900" max="5900" width="29.42578125" customWidth="1"/>
    <col min="5901" max="5901" width="36.28515625" customWidth="1"/>
    <col min="5902" max="5902" width="17.5703125" customWidth="1"/>
    <col min="5903" max="5903" width="24.140625" customWidth="1"/>
    <col min="5904" max="5904" width="24.7109375" customWidth="1"/>
    <col min="5905" max="5905" width="14.5703125" customWidth="1"/>
    <col min="5906" max="5906" width="13" customWidth="1"/>
    <col min="5907" max="5908" width="22.5703125" customWidth="1"/>
    <col min="5909" max="5909" width="25.7109375" customWidth="1"/>
    <col min="5910" max="5910" width="8.5703125" customWidth="1"/>
    <col min="5911" max="5911" width="10.140625" customWidth="1"/>
    <col min="5912" max="5914" width="5.7109375" customWidth="1"/>
    <col min="6155" max="6155" width="6.140625" customWidth="1"/>
    <col min="6156" max="6156" width="29.42578125" customWidth="1"/>
    <col min="6157" max="6157" width="36.28515625" customWidth="1"/>
    <col min="6158" max="6158" width="17.5703125" customWidth="1"/>
    <col min="6159" max="6159" width="24.140625" customWidth="1"/>
    <col min="6160" max="6160" width="24.7109375" customWidth="1"/>
    <col min="6161" max="6161" width="14.5703125" customWidth="1"/>
    <col min="6162" max="6162" width="13" customWidth="1"/>
    <col min="6163" max="6164" width="22.5703125" customWidth="1"/>
    <col min="6165" max="6165" width="25.7109375" customWidth="1"/>
    <col min="6166" max="6166" width="8.5703125" customWidth="1"/>
    <col min="6167" max="6167" width="10.140625" customWidth="1"/>
    <col min="6168" max="6170" width="5.7109375" customWidth="1"/>
    <col min="6411" max="6411" width="6.140625" customWidth="1"/>
    <col min="6412" max="6412" width="29.42578125" customWidth="1"/>
    <col min="6413" max="6413" width="36.28515625" customWidth="1"/>
    <col min="6414" max="6414" width="17.5703125" customWidth="1"/>
    <col min="6415" max="6415" width="24.140625" customWidth="1"/>
    <col min="6416" max="6416" width="24.7109375" customWidth="1"/>
    <col min="6417" max="6417" width="14.5703125" customWidth="1"/>
    <col min="6418" max="6418" width="13" customWidth="1"/>
    <col min="6419" max="6420" width="22.5703125" customWidth="1"/>
    <col min="6421" max="6421" width="25.7109375" customWidth="1"/>
    <col min="6422" max="6422" width="8.5703125" customWidth="1"/>
    <col min="6423" max="6423" width="10.140625" customWidth="1"/>
    <col min="6424" max="6426" width="5.7109375" customWidth="1"/>
    <col min="6667" max="6667" width="6.140625" customWidth="1"/>
    <col min="6668" max="6668" width="29.42578125" customWidth="1"/>
    <col min="6669" max="6669" width="36.28515625" customWidth="1"/>
    <col min="6670" max="6670" width="17.5703125" customWidth="1"/>
    <col min="6671" max="6671" width="24.140625" customWidth="1"/>
    <col min="6672" max="6672" width="24.7109375" customWidth="1"/>
    <col min="6673" max="6673" width="14.5703125" customWidth="1"/>
    <col min="6674" max="6674" width="13" customWidth="1"/>
    <col min="6675" max="6676" width="22.5703125" customWidth="1"/>
    <col min="6677" max="6677" width="25.7109375" customWidth="1"/>
    <col min="6678" max="6678" width="8.5703125" customWidth="1"/>
    <col min="6679" max="6679" width="10.140625" customWidth="1"/>
    <col min="6680" max="6682" width="5.7109375" customWidth="1"/>
    <col min="6923" max="6923" width="6.140625" customWidth="1"/>
    <col min="6924" max="6924" width="29.42578125" customWidth="1"/>
    <col min="6925" max="6925" width="36.28515625" customWidth="1"/>
    <col min="6926" max="6926" width="17.5703125" customWidth="1"/>
    <col min="6927" max="6927" width="24.140625" customWidth="1"/>
    <col min="6928" max="6928" width="24.7109375" customWidth="1"/>
    <col min="6929" max="6929" width="14.5703125" customWidth="1"/>
    <col min="6930" max="6930" width="13" customWidth="1"/>
    <col min="6931" max="6932" width="22.5703125" customWidth="1"/>
    <col min="6933" max="6933" width="25.7109375" customWidth="1"/>
    <col min="6934" max="6934" width="8.5703125" customWidth="1"/>
    <col min="6935" max="6935" width="10.140625" customWidth="1"/>
    <col min="6936" max="6938" width="5.7109375" customWidth="1"/>
    <col min="7179" max="7179" width="6.140625" customWidth="1"/>
    <col min="7180" max="7180" width="29.42578125" customWidth="1"/>
    <col min="7181" max="7181" width="36.28515625" customWidth="1"/>
    <col min="7182" max="7182" width="17.5703125" customWidth="1"/>
    <col min="7183" max="7183" width="24.140625" customWidth="1"/>
    <col min="7184" max="7184" width="24.7109375" customWidth="1"/>
    <col min="7185" max="7185" width="14.5703125" customWidth="1"/>
    <col min="7186" max="7186" width="13" customWidth="1"/>
    <col min="7187" max="7188" width="22.5703125" customWidth="1"/>
    <col min="7189" max="7189" width="25.7109375" customWidth="1"/>
    <col min="7190" max="7190" width="8.5703125" customWidth="1"/>
    <col min="7191" max="7191" width="10.140625" customWidth="1"/>
    <col min="7192" max="7194" width="5.7109375" customWidth="1"/>
    <col min="7435" max="7435" width="6.140625" customWidth="1"/>
    <col min="7436" max="7436" width="29.42578125" customWidth="1"/>
    <col min="7437" max="7437" width="36.28515625" customWidth="1"/>
    <col min="7438" max="7438" width="17.5703125" customWidth="1"/>
    <col min="7439" max="7439" width="24.140625" customWidth="1"/>
    <col min="7440" max="7440" width="24.7109375" customWidth="1"/>
    <col min="7441" max="7441" width="14.5703125" customWidth="1"/>
    <col min="7442" max="7442" width="13" customWidth="1"/>
    <col min="7443" max="7444" width="22.5703125" customWidth="1"/>
    <col min="7445" max="7445" width="25.7109375" customWidth="1"/>
    <col min="7446" max="7446" width="8.5703125" customWidth="1"/>
    <col min="7447" max="7447" width="10.140625" customWidth="1"/>
    <col min="7448" max="7450" width="5.7109375" customWidth="1"/>
    <col min="7691" max="7691" width="6.140625" customWidth="1"/>
    <col min="7692" max="7692" width="29.42578125" customWidth="1"/>
    <col min="7693" max="7693" width="36.28515625" customWidth="1"/>
    <col min="7694" max="7694" width="17.5703125" customWidth="1"/>
    <col min="7695" max="7695" width="24.140625" customWidth="1"/>
    <col min="7696" max="7696" width="24.7109375" customWidth="1"/>
    <col min="7697" max="7697" width="14.5703125" customWidth="1"/>
    <col min="7698" max="7698" width="13" customWidth="1"/>
    <col min="7699" max="7700" width="22.5703125" customWidth="1"/>
    <col min="7701" max="7701" width="25.7109375" customWidth="1"/>
    <col min="7702" max="7702" width="8.5703125" customWidth="1"/>
    <col min="7703" max="7703" width="10.140625" customWidth="1"/>
    <col min="7704" max="7706" width="5.7109375" customWidth="1"/>
    <col min="7947" max="7947" width="6.140625" customWidth="1"/>
    <col min="7948" max="7948" width="29.42578125" customWidth="1"/>
    <col min="7949" max="7949" width="36.28515625" customWidth="1"/>
    <col min="7950" max="7950" width="17.5703125" customWidth="1"/>
    <col min="7951" max="7951" width="24.140625" customWidth="1"/>
    <col min="7952" max="7952" width="24.7109375" customWidth="1"/>
    <col min="7953" max="7953" width="14.5703125" customWidth="1"/>
    <col min="7954" max="7954" width="13" customWidth="1"/>
    <col min="7955" max="7956" width="22.5703125" customWidth="1"/>
    <col min="7957" max="7957" width="25.7109375" customWidth="1"/>
    <col min="7958" max="7958" width="8.5703125" customWidth="1"/>
    <col min="7959" max="7959" width="10.140625" customWidth="1"/>
    <col min="7960" max="7962" width="5.7109375" customWidth="1"/>
    <col min="8203" max="8203" width="6.140625" customWidth="1"/>
    <col min="8204" max="8204" width="29.42578125" customWidth="1"/>
    <col min="8205" max="8205" width="36.28515625" customWidth="1"/>
    <col min="8206" max="8206" width="17.5703125" customWidth="1"/>
    <col min="8207" max="8207" width="24.140625" customWidth="1"/>
    <col min="8208" max="8208" width="24.7109375" customWidth="1"/>
    <col min="8209" max="8209" width="14.5703125" customWidth="1"/>
    <col min="8210" max="8210" width="13" customWidth="1"/>
    <col min="8211" max="8212" width="22.5703125" customWidth="1"/>
    <col min="8213" max="8213" width="25.7109375" customWidth="1"/>
    <col min="8214" max="8214" width="8.5703125" customWidth="1"/>
    <col min="8215" max="8215" width="10.140625" customWidth="1"/>
    <col min="8216" max="8218" width="5.7109375" customWidth="1"/>
    <col min="8459" max="8459" width="6.140625" customWidth="1"/>
    <col min="8460" max="8460" width="29.42578125" customWidth="1"/>
    <col min="8461" max="8461" width="36.28515625" customWidth="1"/>
    <col min="8462" max="8462" width="17.5703125" customWidth="1"/>
    <col min="8463" max="8463" width="24.140625" customWidth="1"/>
    <col min="8464" max="8464" width="24.7109375" customWidth="1"/>
    <col min="8465" max="8465" width="14.5703125" customWidth="1"/>
    <col min="8466" max="8466" width="13" customWidth="1"/>
    <col min="8467" max="8468" width="22.5703125" customWidth="1"/>
    <col min="8469" max="8469" width="25.7109375" customWidth="1"/>
    <col min="8470" max="8470" width="8.5703125" customWidth="1"/>
    <col min="8471" max="8471" width="10.140625" customWidth="1"/>
    <col min="8472" max="8474" width="5.7109375" customWidth="1"/>
    <col min="8715" max="8715" width="6.140625" customWidth="1"/>
    <col min="8716" max="8716" width="29.42578125" customWidth="1"/>
    <col min="8717" max="8717" width="36.28515625" customWidth="1"/>
    <col min="8718" max="8718" width="17.5703125" customWidth="1"/>
    <col min="8719" max="8719" width="24.140625" customWidth="1"/>
    <col min="8720" max="8720" width="24.7109375" customWidth="1"/>
    <col min="8721" max="8721" width="14.5703125" customWidth="1"/>
    <col min="8722" max="8722" width="13" customWidth="1"/>
    <col min="8723" max="8724" width="22.5703125" customWidth="1"/>
    <col min="8725" max="8725" width="25.7109375" customWidth="1"/>
    <col min="8726" max="8726" width="8.5703125" customWidth="1"/>
    <col min="8727" max="8727" width="10.140625" customWidth="1"/>
    <col min="8728" max="8730" width="5.7109375" customWidth="1"/>
    <col min="8971" max="8971" width="6.140625" customWidth="1"/>
    <col min="8972" max="8972" width="29.42578125" customWidth="1"/>
    <col min="8973" max="8973" width="36.28515625" customWidth="1"/>
    <col min="8974" max="8974" width="17.5703125" customWidth="1"/>
    <col min="8975" max="8975" width="24.140625" customWidth="1"/>
    <col min="8976" max="8976" width="24.7109375" customWidth="1"/>
    <col min="8977" max="8977" width="14.5703125" customWidth="1"/>
    <col min="8978" max="8978" width="13" customWidth="1"/>
    <col min="8979" max="8980" width="22.5703125" customWidth="1"/>
    <col min="8981" max="8981" width="25.7109375" customWidth="1"/>
    <col min="8982" max="8982" width="8.5703125" customWidth="1"/>
    <col min="8983" max="8983" width="10.140625" customWidth="1"/>
    <col min="8984" max="8986" width="5.7109375" customWidth="1"/>
    <col min="9227" max="9227" width="6.140625" customWidth="1"/>
    <col min="9228" max="9228" width="29.42578125" customWidth="1"/>
    <col min="9229" max="9229" width="36.28515625" customWidth="1"/>
    <col min="9230" max="9230" width="17.5703125" customWidth="1"/>
    <col min="9231" max="9231" width="24.140625" customWidth="1"/>
    <col min="9232" max="9232" width="24.7109375" customWidth="1"/>
    <col min="9233" max="9233" width="14.5703125" customWidth="1"/>
    <col min="9234" max="9234" width="13" customWidth="1"/>
    <col min="9235" max="9236" width="22.5703125" customWidth="1"/>
    <col min="9237" max="9237" width="25.7109375" customWidth="1"/>
    <col min="9238" max="9238" width="8.5703125" customWidth="1"/>
    <col min="9239" max="9239" width="10.140625" customWidth="1"/>
    <col min="9240" max="9242" width="5.7109375" customWidth="1"/>
    <col min="9483" max="9483" width="6.140625" customWidth="1"/>
    <col min="9484" max="9484" width="29.42578125" customWidth="1"/>
    <col min="9485" max="9485" width="36.28515625" customWidth="1"/>
    <col min="9486" max="9486" width="17.5703125" customWidth="1"/>
    <col min="9487" max="9487" width="24.140625" customWidth="1"/>
    <col min="9488" max="9488" width="24.7109375" customWidth="1"/>
    <col min="9489" max="9489" width="14.5703125" customWidth="1"/>
    <col min="9490" max="9490" width="13" customWidth="1"/>
    <col min="9491" max="9492" width="22.5703125" customWidth="1"/>
    <col min="9493" max="9493" width="25.7109375" customWidth="1"/>
    <col min="9494" max="9494" width="8.5703125" customWidth="1"/>
    <col min="9495" max="9495" width="10.140625" customWidth="1"/>
    <col min="9496" max="9498" width="5.7109375" customWidth="1"/>
    <col min="9739" max="9739" width="6.140625" customWidth="1"/>
    <col min="9740" max="9740" width="29.42578125" customWidth="1"/>
    <col min="9741" max="9741" width="36.28515625" customWidth="1"/>
    <col min="9742" max="9742" width="17.5703125" customWidth="1"/>
    <col min="9743" max="9743" width="24.140625" customWidth="1"/>
    <col min="9744" max="9744" width="24.7109375" customWidth="1"/>
    <col min="9745" max="9745" width="14.5703125" customWidth="1"/>
    <col min="9746" max="9746" width="13" customWidth="1"/>
    <col min="9747" max="9748" width="22.5703125" customWidth="1"/>
    <col min="9749" max="9749" width="25.7109375" customWidth="1"/>
    <col min="9750" max="9750" width="8.5703125" customWidth="1"/>
    <col min="9751" max="9751" width="10.140625" customWidth="1"/>
    <col min="9752" max="9754" width="5.7109375" customWidth="1"/>
    <col min="9995" max="9995" width="6.140625" customWidth="1"/>
    <col min="9996" max="9996" width="29.42578125" customWidth="1"/>
    <col min="9997" max="9997" width="36.28515625" customWidth="1"/>
    <col min="9998" max="9998" width="17.5703125" customWidth="1"/>
    <col min="9999" max="9999" width="24.140625" customWidth="1"/>
    <col min="10000" max="10000" width="24.7109375" customWidth="1"/>
    <col min="10001" max="10001" width="14.5703125" customWidth="1"/>
    <col min="10002" max="10002" width="13" customWidth="1"/>
    <col min="10003" max="10004" width="22.5703125" customWidth="1"/>
    <col min="10005" max="10005" width="25.7109375" customWidth="1"/>
    <col min="10006" max="10006" width="8.5703125" customWidth="1"/>
    <col min="10007" max="10007" width="10.140625" customWidth="1"/>
    <col min="10008" max="10010" width="5.7109375" customWidth="1"/>
    <col min="10251" max="10251" width="6.140625" customWidth="1"/>
    <col min="10252" max="10252" width="29.42578125" customWidth="1"/>
    <col min="10253" max="10253" width="36.28515625" customWidth="1"/>
    <col min="10254" max="10254" width="17.5703125" customWidth="1"/>
    <col min="10255" max="10255" width="24.140625" customWidth="1"/>
    <col min="10256" max="10256" width="24.7109375" customWidth="1"/>
    <col min="10257" max="10257" width="14.5703125" customWidth="1"/>
    <col min="10258" max="10258" width="13" customWidth="1"/>
    <col min="10259" max="10260" width="22.5703125" customWidth="1"/>
    <col min="10261" max="10261" width="25.7109375" customWidth="1"/>
    <col min="10262" max="10262" width="8.5703125" customWidth="1"/>
    <col min="10263" max="10263" width="10.140625" customWidth="1"/>
    <col min="10264" max="10266" width="5.7109375" customWidth="1"/>
    <col min="10507" max="10507" width="6.140625" customWidth="1"/>
    <col min="10508" max="10508" width="29.42578125" customWidth="1"/>
    <col min="10509" max="10509" width="36.28515625" customWidth="1"/>
    <col min="10510" max="10510" width="17.5703125" customWidth="1"/>
    <col min="10511" max="10511" width="24.140625" customWidth="1"/>
    <col min="10512" max="10512" width="24.7109375" customWidth="1"/>
    <col min="10513" max="10513" width="14.5703125" customWidth="1"/>
    <col min="10514" max="10514" width="13" customWidth="1"/>
    <col min="10515" max="10516" width="22.5703125" customWidth="1"/>
    <col min="10517" max="10517" width="25.7109375" customWidth="1"/>
    <col min="10518" max="10518" width="8.5703125" customWidth="1"/>
    <col min="10519" max="10519" width="10.140625" customWidth="1"/>
    <col min="10520" max="10522" width="5.7109375" customWidth="1"/>
    <col min="10763" max="10763" width="6.140625" customWidth="1"/>
    <col min="10764" max="10764" width="29.42578125" customWidth="1"/>
    <col min="10765" max="10765" width="36.28515625" customWidth="1"/>
    <col min="10766" max="10766" width="17.5703125" customWidth="1"/>
    <col min="10767" max="10767" width="24.140625" customWidth="1"/>
    <col min="10768" max="10768" width="24.7109375" customWidth="1"/>
    <col min="10769" max="10769" width="14.5703125" customWidth="1"/>
    <col min="10770" max="10770" width="13" customWidth="1"/>
    <col min="10771" max="10772" width="22.5703125" customWidth="1"/>
    <col min="10773" max="10773" width="25.7109375" customWidth="1"/>
    <col min="10774" max="10774" width="8.5703125" customWidth="1"/>
    <col min="10775" max="10775" width="10.140625" customWidth="1"/>
    <col min="10776" max="10778" width="5.7109375" customWidth="1"/>
    <col min="11019" max="11019" width="6.140625" customWidth="1"/>
    <col min="11020" max="11020" width="29.42578125" customWidth="1"/>
    <col min="11021" max="11021" width="36.28515625" customWidth="1"/>
    <col min="11022" max="11022" width="17.5703125" customWidth="1"/>
    <col min="11023" max="11023" width="24.140625" customWidth="1"/>
    <col min="11024" max="11024" width="24.7109375" customWidth="1"/>
    <col min="11025" max="11025" width="14.5703125" customWidth="1"/>
    <col min="11026" max="11026" width="13" customWidth="1"/>
    <col min="11027" max="11028" width="22.5703125" customWidth="1"/>
    <col min="11029" max="11029" width="25.7109375" customWidth="1"/>
    <col min="11030" max="11030" width="8.5703125" customWidth="1"/>
    <col min="11031" max="11031" width="10.140625" customWidth="1"/>
    <col min="11032" max="11034" width="5.7109375" customWidth="1"/>
    <col min="11275" max="11275" width="6.140625" customWidth="1"/>
    <col min="11276" max="11276" width="29.42578125" customWidth="1"/>
    <col min="11277" max="11277" width="36.28515625" customWidth="1"/>
    <col min="11278" max="11278" width="17.5703125" customWidth="1"/>
    <col min="11279" max="11279" width="24.140625" customWidth="1"/>
    <col min="11280" max="11280" width="24.7109375" customWidth="1"/>
    <col min="11281" max="11281" width="14.5703125" customWidth="1"/>
    <col min="11282" max="11282" width="13" customWidth="1"/>
    <col min="11283" max="11284" width="22.5703125" customWidth="1"/>
    <col min="11285" max="11285" width="25.7109375" customWidth="1"/>
    <col min="11286" max="11286" width="8.5703125" customWidth="1"/>
    <col min="11287" max="11287" width="10.140625" customWidth="1"/>
    <col min="11288" max="11290" width="5.7109375" customWidth="1"/>
    <col min="11531" max="11531" width="6.140625" customWidth="1"/>
    <col min="11532" max="11532" width="29.42578125" customWidth="1"/>
    <col min="11533" max="11533" width="36.28515625" customWidth="1"/>
    <col min="11534" max="11534" width="17.5703125" customWidth="1"/>
    <col min="11535" max="11535" width="24.140625" customWidth="1"/>
    <col min="11536" max="11536" width="24.7109375" customWidth="1"/>
    <col min="11537" max="11537" width="14.5703125" customWidth="1"/>
    <col min="11538" max="11538" width="13" customWidth="1"/>
    <col min="11539" max="11540" width="22.5703125" customWidth="1"/>
    <col min="11541" max="11541" width="25.7109375" customWidth="1"/>
    <col min="11542" max="11542" width="8.5703125" customWidth="1"/>
    <col min="11543" max="11543" width="10.140625" customWidth="1"/>
    <col min="11544" max="11546" width="5.7109375" customWidth="1"/>
    <col min="11787" max="11787" width="6.140625" customWidth="1"/>
    <col min="11788" max="11788" width="29.42578125" customWidth="1"/>
    <col min="11789" max="11789" width="36.28515625" customWidth="1"/>
    <col min="11790" max="11790" width="17.5703125" customWidth="1"/>
    <col min="11791" max="11791" width="24.140625" customWidth="1"/>
    <col min="11792" max="11792" width="24.7109375" customWidth="1"/>
    <col min="11793" max="11793" width="14.5703125" customWidth="1"/>
    <col min="11794" max="11794" width="13" customWidth="1"/>
    <col min="11795" max="11796" width="22.5703125" customWidth="1"/>
    <col min="11797" max="11797" width="25.7109375" customWidth="1"/>
    <col min="11798" max="11798" width="8.5703125" customWidth="1"/>
    <col min="11799" max="11799" width="10.140625" customWidth="1"/>
    <col min="11800" max="11802" width="5.7109375" customWidth="1"/>
    <col min="12043" max="12043" width="6.140625" customWidth="1"/>
    <col min="12044" max="12044" width="29.42578125" customWidth="1"/>
    <col min="12045" max="12045" width="36.28515625" customWidth="1"/>
    <col min="12046" max="12046" width="17.5703125" customWidth="1"/>
    <col min="12047" max="12047" width="24.140625" customWidth="1"/>
    <col min="12048" max="12048" width="24.7109375" customWidth="1"/>
    <col min="12049" max="12049" width="14.5703125" customWidth="1"/>
    <col min="12050" max="12050" width="13" customWidth="1"/>
    <col min="12051" max="12052" width="22.5703125" customWidth="1"/>
    <col min="12053" max="12053" width="25.7109375" customWidth="1"/>
    <col min="12054" max="12054" width="8.5703125" customWidth="1"/>
    <col min="12055" max="12055" width="10.140625" customWidth="1"/>
    <col min="12056" max="12058" width="5.7109375" customWidth="1"/>
    <col min="12299" max="12299" width="6.140625" customWidth="1"/>
    <col min="12300" max="12300" width="29.42578125" customWidth="1"/>
    <col min="12301" max="12301" width="36.28515625" customWidth="1"/>
    <col min="12302" max="12302" width="17.5703125" customWidth="1"/>
    <col min="12303" max="12303" width="24.140625" customWidth="1"/>
    <col min="12304" max="12304" width="24.7109375" customWidth="1"/>
    <col min="12305" max="12305" width="14.5703125" customWidth="1"/>
    <col min="12306" max="12306" width="13" customWidth="1"/>
    <col min="12307" max="12308" width="22.5703125" customWidth="1"/>
    <col min="12309" max="12309" width="25.7109375" customWidth="1"/>
    <col min="12310" max="12310" width="8.5703125" customWidth="1"/>
    <col min="12311" max="12311" width="10.140625" customWidth="1"/>
    <col min="12312" max="12314" width="5.7109375" customWidth="1"/>
    <col min="12555" max="12555" width="6.140625" customWidth="1"/>
    <col min="12556" max="12556" width="29.42578125" customWidth="1"/>
    <col min="12557" max="12557" width="36.28515625" customWidth="1"/>
    <col min="12558" max="12558" width="17.5703125" customWidth="1"/>
    <col min="12559" max="12559" width="24.140625" customWidth="1"/>
    <col min="12560" max="12560" width="24.7109375" customWidth="1"/>
    <col min="12561" max="12561" width="14.5703125" customWidth="1"/>
    <col min="12562" max="12562" width="13" customWidth="1"/>
    <col min="12563" max="12564" width="22.5703125" customWidth="1"/>
    <col min="12565" max="12565" width="25.7109375" customWidth="1"/>
    <col min="12566" max="12566" width="8.5703125" customWidth="1"/>
    <col min="12567" max="12567" width="10.140625" customWidth="1"/>
    <col min="12568" max="12570" width="5.7109375" customWidth="1"/>
    <col min="12811" max="12811" width="6.140625" customWidth="1"/>
    <col min="12812" max="12812" width="29.42578125" customWidth="1"/>
    <col min="12813" max="12813" width="36.28515625" customWidth="1"/>
    <col min="12814" max="12814" width="17.5703125" customWidth="1"/>
    <col min="12815" max="12815" width="24.140625" customWidth="1"/>
    <col min="12816" max="12816" width="24.7109375" customWidth="1"/>
    <col min="12817" max="12817" width="14.5703125" customWidth="1"/>
    <col min="12818" max="12818" width="13" customWidth="1"/>
    <col min="12819" max="12820" width="22.5703125" customWidth="1"/>
    <col min="12821" max="12821" width="25.7109375" customWidth="1"/>
    <col min="12822" max="12822" width="8.5703125" customWidth="1"/>
    <col min="12823" max="12823" width="10.140625" customWidth="1"/>
    <col min="12824" max="12826" width="5.7109375" customWidth="1"/>
    <col min="13067" max="13067" width="6.140625" customWidth="1"/>
    <col min="13068" max="13068" width="29.42578125" customWidth="1"/>
    <col min="13069" max="13069" width="36.28515625" customWidth="1"/>
    <col min="13070" max="13070" width="17.5703125" customWidth="1"/>
    <col min="13071" max="13071" width="24.140625" customWidth="1"/>
    <col min="13072" max="13072" width="24.7109375" customWidth="1"/>
    <col min="13073" max="13073" width="14.5703125" customWidth="1"/>
    <col min="13074" max="13074" width="13" customWidth="1"/>
    <col min="13075" max="13076" width="22.5703125" customWidth="1"/>
    <col min="13077" max="13077" width="25.7109375" customWidth="1"/>
    <col min="13078" max="13078" width="8.5703125" customWidth="1"/>
    <col min="13079" max="13079" width="10.140625" customWidth="1"/>
    <col min="13080" max="13082" width="5.7109375" customWidth="1"/>
    <col min="13323" max="13323" width="6.140625" customWidth="1"/>
    <col min="13324" max="13324" width="29.42578125" customWidth="1"/>
    <col min="13325" max="13325" width="36.28515625" customWidth="1"/>
    <col min="13326" max="13326" width="17.5703125" customWidth="1"/>
    <col min="13327" max="13327" width="24.140625" customWidth="1"/>
    <col min="13328" max="13328" width="24.7109375" customWidth="1"/>
    <col min="13329" max="13329" width="14.5703125" customWidth="1"/>
    <col min="13330" max="13330" width="13" customWidth="1"/>
    <col min="13331" max="13332" width="22.5703125" customWidth="1"/>
    <col min="13333" max="13333" width="25.7109375" customWidth="1"/>
    <col min="13334" max="13334" width="8.5703125" customWidth="1"/>
    <col min="13335" max="13335" width="10.140625" customWidth="1"/>
    <col min="13336" max="13338" width="5.7109375" customWidth="1"/>
    <col min="13579" max="13579" width="6.140625" customWidth="1"/>
    <col min="13580" max="13580" width="29.42578125" customWidth="1"/>
    <col min="13581" max="13581" width="36.28515625" customWidth="1"/>
    <col min="13582" max="13582" width="17.5703125" customWidth="1"/>
    <col min="13583" max="13583" width="24.140625" customWidth="1"/>
    <col min="13584" max="13584" width="24.7109375" customWidth="1"/>
    <col min="13585" max="13585" width="14.5703125" customWidth="1"/>
    <col min="13586" max="13586" width="13" customWidth="1"/>
    <col min="13587" max="13588" width="22.5703125" customWidth="1"/>
    <col min="13589" max="13589" width="25.7109375" customWidth="1"/>
    <col min="13590" max="13590" width="8.5703125" customWidth="1"/>
    <col min="13591" max="13591" width="10.140625" customWidth="1"/>
    <col min="13592" max="13594" width="5.7109375" customWidth="1"/>
    <col min="13835" max="13835" width="6.140625" customWidth="1"/>
    <col min="13836" max="13836" width="29.42578125" customWidth="1"/>
    <col min="13837" max="13837" width="36.28515625" customWidth="1"/>
    <col min="13838" max="13838" width="17.5703125" customWidth="1"/>
    <col min="13839" max="13839" width="24.140625" customWidth="1"/>
    <col min="13840" max="13840" width="24.7109375" customWidth="1"/>
    <col min="13841" max="13841" width="14.5703125" customWidth="1"/>
    <col min="13842" max="13842" width="13" customWidth="1"/>
    <col min="13843" max="13844" width="22.5703125" customWidth="1"/>
    <col min="13845" max="13845" width="25.7109375" customWidth="1"/>
    <col min="13846" max="13846" width="8.5703125" customWidth="1"/>
    <col min="13847" max="13847" width="10.140625" customWidth="1"/>
    <col min="13848" max="13850" width="5.7109375" customWidth="1"/>
    <col min="14091" max="14091" width="6.140625" customWidth="1"/>
    <col min="14092" max="14092" width="29.42578125" customWidth="1"/>
    <col min="14093" max="14093" width="36.28515625" customWidth="1"/>
    <col min="14094" max="14094" width="17.5703125" customWidth="1"/>
    <col min="14095" max="14095" width="24.140625" customWidth="1"/>
    <col min="14096" max="14096" width="24.7109375" customWidth="1"/>
    <col min="14097" max="14097" width="14.5703125" customWidth="1"/>
    <col min="14098" max="14098" width="13" customWidth="1"/>
    <col min="14099" max="14100" width="22.5703125" customWidth="1"/>
    <col min="14101" max="14101" width="25.7109375" customWidth="1"/>
    <col min="14102" max="14102" width="8.5703125" customWidth="1"/>
    <col min="14103" max="14103" width="10.140625" customWidth="1"/>
    <col min="14104" max="14106" width="5.7109375" customWidth="1"/>
    <col min="14347" max="14347" width="6.140625" customWidth="1"/>
    <col min="14348" max="14348" width="29.42578125" customWidth="1"/>
    <col min="14349" max="14349" width="36.28515625" customWidth="1"/>
    <col min="14350" max="14350" width="17.5703125" customWidth="1"/>
    <col min="14351" max="14351" width="24.140625" customWidth="1"/>
    <col min="14352" max="14352" width="24.7109375" customWidth="1"/>
    <col min="14353" max="14353" width="14.5703125" customWidth="1"/>
    <col min="14354" max="14354" width="13" customWidth="1"/>
    <col min="14355" max="14356" width="22.5703125" customWidth="1"/>
    <col min="14357" max="14357" width="25.7109375" customWidth="1"/>
    <col min="14358" max="14358" width="8.5703125" customWidth="1"/>
    <col min="14359" max="14359" width="10.140625" customWidth="1"/>
    <col min="14360" max="14362" width="5.7109375" customWidth="1"/>
    <col min="14603" max="14603" width="6.140625" customWidth="1"/>
    <col min="14604" max="14604" width="29.42578125" customWidth="1"/>
    <col min="14605" max="14605" width="36.28515625" customWidth="1"/>
    <col min="14606" max="14606" width="17.5703125" customWidth="1"/>
    <col min="14607" max="14607" width="24.140625" customWidth="1"/>
    <col min="14608" max="14608" width="24.7109375" customWidth="1"/>
    <col min="14609" max="14609" width="14.5703125" customWidth="1"/>
    <col min="14610" max="14610" width="13" customWidth="1"/>
    <col min="14611" max="14612" width="22.5703125" customWidth="1"/>
    <col min="14613" max="14613" width="25.7109375" customWidth="1"/>
    <col min="14614" max="14614" width="8.5703125" customWidth="1"/>
    <col min="14615" max="14615" width="10.140625" customWidth="1"/>
    <col min="14616" max="14618" width="5.7109375" customWidth="1"/>
    <col min="14859" max="14859" width="6.140625" customWidth="1"/>
    <col min="14860" max="14860" width="29.42578125" customWidth="1"/>
    <col min="14861" max="14861" width="36.28515625" customWidth="1"/>
    <col min="14862" max="14862" width="17.5703125" customWidth="1"/>
    <col min="14863" max="14863" width="24.140625" customWidth="1"/>
    <col min="14864" max="14864" width="24.7109375" customWidth="1"/>
    <col min="14865" max="14865" width="14.5703125" customWidth="1"/>
    <col min="14866" max="14866" width="13" customWidth="1"/>
    <col min="14867" max="14868" width="22.5703125" customWidth="1"/>
    <col min="14869" max="14869" width="25.7109375" customWidth="1"/>
    <col min="14870" max="14870" width="8.5703125" customWidth="1"/>
    <col min="14871" max="14871" width="10.140625" customWidth="1"/>
    <col min="14872" max="14874" width="5.7109375" customWidth="1"/>
    <col min="15115" max="15115" width="6.140625" customWidth="1"/>
    <col min="15116" max="15116" width="29.42578125" customWidth="1"/>
    <col min="15117" max="15117" width="36.28515625" customWidth="1"/>
    <col min="15118" max="15118" width="17.5703125" customWidth="1"/>
    <col min="15119" max="15119" width="24.140625" customWidth="1"/>
    <col min="15120" max="15120" width="24.7109375" customWidth="1"/>
    <col min="15121" max="15121" width="14.5703125" customWidth="1"/>
    <col min="15122" max="15122" width="13" customWidth="1"/>
    <col min="15123" max="15124" width="22.5703125" customWidth="1"/>
    <col min="15125" max="15125" width="25.7109375" customWidth="1"/>
    <col min="15126" max="15126" width="8.5703125" customWidth="1"/>
    <col min="15127" max="15127" width="10.140625" customWidth="1"/>
    <col min="15128" max="15130" width="5.7109375" customWidth="1"/>
    <col min="15371" max="15371" width="6.140625" customWidth="1"/>
    <col min="15372" max="15372" width="29.42578125" customWidth="1"/>
    <col min="15373" max="15373" width="36.28515625" customWidth="1"/>
    <col min="15374" max="15374" width="17.5703125" customWidth="1"/>
    <col min="15375" max="15375" width="24.140625" customWidth="1"/>
    <col min="15376" max="15376" width="24.7109375" customWidth="1"/>
    <col min="15377" max="15377" width="14.5703125" customWidth="1"/>
    <col min="15378" max="15378" width="13" customWidth="1"/>
    <col min="15379" max="15380" width="22.5703125" customWidth="1"/>
    <col min="15381" max="15381" width="25.7109375" customWidth="1"/>
    <col min="15382" max="15382" width="8.5703125" customWidth="1"/>
    <col min="15383" max="15383" width="10.140625" customWidth="1"/>
    <col min="15384" max="15386" width="5.7109375" customWidth="1"/>
    <col min="15627" max="15627" width="6.140625" customWidth="1"/>
    <col min="15628" max="15628" width="29.42578125" customWidth="1"/>
    <col min="15629" max="15629" width="36.28515625" customWidth="1"/>
    <col min="15630" max="15630" width="17.5703125" customWidth="1"/>
    <col min="15631" max="15631" width="24.140625" customWidth="1"/>
    <col min="15632" max="15632" width="24.7109375" customWidth="1"/>
    <col min="15633" max="15633" width="14.5703125" customWidth="1"/>
    <col min="15634" max="15634" width="13" customWidth="1"/>
    <col min="15635" max="15636" width="22.5703125" customWidth="1"/>
    <col min="15637" max="15637" width="25.7109375" customWidth="1"/>
    <col min="15638" max="15638" width="8.5703125" customWidth="1"/>
    <col min="15639" max="15639" width="10.140625" customWidth="1"/>
    <col min="15640" max="15642" width="5.7109375" customWidth="1"/>
    <col min="15883" max="15883" width="6.140625" customWidth="1"/>
    <col min="15884" max="15884" width="29.42578125" customWidth="1"/>
    <col min="15885" max="15885" width="36.28515625" customWidth="1"/>
    <col min="15886" max="15886" width="17.5703125" customWidth="1"/>
    <col min="15887" max="15887" width="24.140625" customWidth="1"/>
    <col min="15888" max="15888" width="24.7109375" customWidth="1"/>
    <col min="15889" max="15889" width="14.5703125" customWidth="1"/>
    <col min="15890" max="15890" width="13" customWidth="1"/>
    <col min="15891" max="15892" width="22.5703125" customWidth="1"/>
    <col min="15893" max="15893" width="25.7109375" customWidth="1"/>
    <col min="15894" max="15894" width="8.5703125" customWidth="1"/>
    <col min="15895" max="15895" width="10.140625" customWidth="1"/>
    <col min="15896" max="15898" width="5.7109375" customWidth="1"/>
    <col min="16139" max="16139" width="6.140625" customWidth="1"/>
    <col min="16140" max="16140" width="29.42578125" customWidth="1"/>
    <col min="16141" max="16141" width="36.28515625" customWidth="1"/>
    <col min="16142" max="16142" width="17.5703125" customWidth="1"/>
    <col min="16143" max="16143" width="24.140625" customWidth="1"/>
    <col min="16144" max="16144" width="24.7109375" customWidth="1"/>
    <col min="16145" max="16145" width="14.5703125" customWidth="1"/>
    <col min="16146" max="16146" width="13" customWidth="1"/>
    <col min="16147" max="16148" width="22.5703125" customWidth="1"/>
    <col min="16149" max="16149" width="25.7109375" customWidth="1"/>
    <col min="16150" max="16150" width="8.5703125" customWidth="1"/>
    <col min="16151" max="16151" width="10.140625" customWidth="1"/>
    <col min="16152" max="16154" width="5.7109375" customWidth="1"/>
  </cols>
  <sheetData>
    <row r="1" spans="1:34" ht="30" customHeight="1" thickBot="1" x14ac:dyDescent="0.3">
      <c r="A1" s="193" t="s">
        <v>564</v>
      </c>
      <c r="B1" s="194"/>
      <c r="C1" s="194"/>
      <c r="D1" s="194"/>
      <c r="E1" s="194"/>
      <c r="F1" s="194"/>
      <c r="G1" s="194"/>
      <c r="H1" s="194"/>
      <c r="I1" s="194"/>
      <c r="J1" s="199" t="s">
        <v>562</v>
      </c>
      <c r="K1" s="200"/>
      <c r="L1" s="200"/>
      <c r="M1" s="200"/>
      <c r="N1" s="200"/>
      <c r="O1" s="200"/>
      <c r="P1" s="201"/>
      <c r="Q1" s="195" t="s">
        <v>557</v>
      </c>
    </row>
    <row r="2" spans="1:34" ht="52.5" customHeight="1" x14ac:dyDescent="0.25">
      <c r="A2" s="150" t="s">
        <v>422</v>
      </c>
      <c r="B2" s="151" t="s">
        <v>421</v>
      </c>
      <c r="C2" s="152" t="s">
        <v>0</v>
      </c>
      <c r="D2" s="151" t="s">
        <v>1</v>
      </c>
      <c r="E2" s="151" t="s">
        <v>434</v>
      </c>
      <c r="F2" s="151" t="s">
        <v>458</v>
      </c>
      <c r="G2" s="151" t="s">
        <v>460</v>
      </c>
      <c r="H2" s="153" t="s">
        <v>457</v>
      </c>
      <c r="I2" s="154" t="s">
        <v>459</v>
      </c>
      <c r="J2" s="161" t="s">
        <v>565</v>
      </c>
      <c r="K2" s="170" t="s">
        <v>568</v>
      </c>
      <c r="L2" s="162" t="s">
        <v>569</v>
      </c>
      <c r="M2" s="162" t="s">
        <v>566</v>
      </c>
      <c r="N2" s="162" t="s">
        <v>567</v>
      </c>
      <c r="O2" s="162" t="s">
        <v>560</v>
      </c>
      <c r="P2" s="163" t="s">
        <v>563</v>
      </c>
      <c r="Q2" s="196"/>
      <c r="R2" s="1"/>
      <c r="S2" s="2"/>
      <c r="T2" s="3"/>
      <c r="U2" s="4"/>
      <c r="V2" s="5"/>
      <c r="W2" s="2"/>
      <c r="X2" s="6"/>
      <c r="Y2" s="6"/>
      <c r="Z2" s="7"/>
      <c r="AA2" s="8"/>
      <c r="AB2" s="8"/>
      <c r="AC2" s="8"/>
      <c r="AD2" s="8"/>
      <c r="AE2" s="8"/>
      <c r="AF2" s="8"/>
      <c r="AG2" s="8"/>
      <c r="AH2" s="8"/>
    </row>
    <row r="3" spans="1:34" s="9" customFormat="1" ht="14.1" customHeight="1" x14ac:dyDescent="0.25">
      <c r="A3" s="155">
        <v>71</v>
      </c>
      <c r="B3" s="137" t="s">
        <v>16</v>
      </c>
      <c r="C3" s="138" t="s">
        <v>439</v>
      </c>
      <c r="D3" s="139" t="s">
        <v>17</v>
      </c>
      <c r="E3" s="139" t="s">
        <v>523</v>
      </c>
      <c r="F3" s="140" t="s">
        <v>414</v>
      </c>
      <c r="G3" s="141" t="s">
        <v>461</v>
      </c>
      <c r="H3" s="142" t="s">
        <v>414</v>
      </c>
      <c r="I3" s="143">
        <v>2015</v>
      </c>
      <c r="J3" s="164"/>
      <c r="K3" s="171"/>
      <c r="L3" s="165"/>
      <c r="M3" s="165"/>
      <c r="N3" s="165"/>
      <c r="O3" s="165"/>
      <c r="P3" s="166"/>
      <c r="Q3" s="149">
        <f t="shared" ref="Q3:Q34" si="0">SUM(J3:P3)</f>
        <v>0</v>
      </c>
    </row>
    <row r="4" spans="1:34" s="9" customFormat="1" ht="14.1" customHeight="1" x14ac:dyDescent="0.25">
      <c r="A4" s="156">
        <v>101</v>
      </c>
      <c r="B4" s="97" t="s">
        <v>30</v>
      </c>
      <c r="C4" s="57" t="s">
        <v>31</v>
      </c>
      <c r="D4" s="58" t="s">
        <v>32</v>
      </c>
      <c r="E4" s="58" t="s">
        <v>32</v>
      </c>
      <c r="F4" s="59" t="s">
        <v>414</v>
      </c>
      <c r="G4" s="107" t="s">
        <v>414</v>
      </c>
      <c r="H4" s="108" t="s">
        <v>425</v>
      </c>
      <c r="I4" s="48">
        <v>2018</v>
      </c>
      <c r="J4" s="164"/>
      <c r="K4" s="171"/>
      <c r="L4" s="165"/>
      <c r="M4" s="165"/>
      <c r="N4" s="165"/>
      <c r="O4" s="165"/>
      <c r="P4" s="166"/>
      <c r="Q4" s="149">
        <f t="shared" si="0"/>
        <v>0</v>
      </c>
    </row>
    <row r="5" spans="1:34" s="9" customFormat="1" ht="14.1" customHeight="1" x14ac:dyDescent="0.25">
      <c r="A5" s="156">
        <v>105</v>
      </c>
      <c r="B5" s="97" t="s">
        <v>33</v>
      </c>
      <c r="C5" s="57" t="s">
        <v>34</v>
      </c>
      <c r="D5" s="58" t="s">
        <v>35</v>
      </c>
      <c r="E5" s="58" t="s">
        <v>455</v>
      </c>
      <c r="F5" s="59" t="s">
        <v>414</v>
      </c>
      <c r="G5" s="107" t="s">
        <v>414</v>
      </c>
      <c r="H5" s="109" t="s">
        <v>417</v>
      </c>
      <c r="I5" s="48">
        <v>2018</v>
      </c>
      <c r="J5" s="164"/>
      <c r="K5" s="171"/>
      <c r="L5" s="165"/>
      <c r="M5" s="165"/>
      <c r="N5" s="165"/>
      <c r="O5" s="165"/>
      <c r="P5" s="166"/>
      <c r="Q5" s="149">
        <f t="shared" si="0"/>
        <v>0</v>
      </c>
    </row>
    <row r="6" spans="1:34" s="9" customFormat="1" ht="14.25" customHeight="1" x14ac:dyDescent="0.25">
      <c r="A6" s="156">
        <v>106</v>
      </c>
      <c r="B6" s="97" t="s">
        <v>36</v>
      </c>
      <c r="C6" s="57" t="s">
        <v>37</v>
      </c>
      <c r="D6" s="58" t="s">
        <v>35</v>
      </c>
      <c r="E6" s="58" t="s">
        <v>455</v>
      </c>
      <c r="F6" s="59" t="s">
        <v>414</v>
      </c>
      <c r="G6" s="107" t="s">
        <v>414</v>
      </c>
      <c r="H6" s="108" t="s">
        <v>415</v>
      </c>
      <c r="I6" s="48">
        <v>2018</v>
      </c>
      <c r="J6" s="164"/>
      <c r="K6" s="171"/>
      <c r="L6" s="165"/>
      <c r="M6" s="165"/>
      <c r="N6" s="165"/>
      <c r="O6" s="165"/>
      <c r="P6" s="166"/>
      <c r="Q6" s="149">
        <f t="shared" si="0"/>
        <v>0</v>
      </c>
    </row>
    <row r="7" spans="1:34" s="9" customFormat="1" ht="14.1" customHeight="1" x14ac:dyDescent="0.25">
      <c r="A7" s="157">
        <v>107</v>
      </c>
      <c r="B7" s="93" t="s">
        <v>38</v>
      </c>
      <c r="C7" s="64" t="s">
        <v>39</v>
      </c>
      <c r="D7" s="65" t="s">
        <v>35</v>
      </c>
      <c r="E7" s="65" t="s">
        <v>455</v>
      </c>
      <c r="F7" s="66" t="s">
        <v>414</v>
      </c>
      <c r="G7" s="67" t="s">
        <v>462</v>
      </c>
      <c r="H7" s="66" t="s">
        <v>414</v>
      </c>
      <c r="I7" s="68">
        <v>2017</v>
      </c>
      <c r="J7" s="164"/>
      <c r="K7" s="171"/>
      <c r="L7" s="165"/>
      <c r="M7" s="165"/>
      <c r="N7" s="165"/>
      <c r="O7" s="165"/>
      <c r="P7" s="166"/>
      <c r="Q7" s="149">
        <f t="shared" si="0"/>
        <v>0</v>
      </c>
    </row>
    <row r="8" spans="1:34" s="9" customFormat="1" ht="14.1" customHeight="1" x14ac:dyDescent="0.25">
      <c r="A8" s="156">
        <v>108</v>
      </c>
      <c r="B8" s="97" t="s">
        <v>40</v>
      </c>
      <c r="C8" s="57" t="s">
        <v>41</v>
      </c>
      <c r="D8" s="58" t="s">
        <v>35</v>
      </c>
      <c r="E8" s="58" t="s">
        <v>455</v>
      </c>
      <c r="F8" s="59" t="s">
        <v>545</v>
      </c>
      <c r="G8" s="60" t="s">
        <v>463</v>
      </c>
      <c r="H8" s="59" t="s">
        <v>414</v>
      </c>
      <c r="I8" s="48">
        <v>2018</v>
      </c>
      <c r="J8" s="164"/>
      <c r="K8" s="171"/>
      <c r="L8" s="165"/>
      <c r="M8" s="165"/>
      <c r="N8" s="165"/>
      <c r="O8" s="165"/>
      <c r="P8" s="166"/>
      <c r="Q8" s="149">
        <f t="shared" si="0"/>
        <v>0</v>
      </c>
    </row>
    <row r="9" spans="1:34" s="9" customFormat="1" ht="14.1" customHeight="1" x14ac:dyDescent="0.25">
      <c r="A9" s="157">
        <v>110</v>
      </c>
      <c r="B9" s="93" t="s">
        <v>42</v>
      </c>
      <c r="C9" s="64" t="s">
        <v>43</v>
      </c>
      <c r="D9" s="65" t="s">
        <v>35</v>
      </c>
      <c r="E9" s="65" t="s">
        <v>455</v>
      </c>
      <c r="F9" s="66" t="s">
        <v>414</v>
      </c>
      <c r="G9" s="53" t="s">
        <v>414</v>
      </c>
      <c r="H9" s="94" t="s">
        <v>429</v>
      </c>
      <c r="I9" s="68">
        <v>2017</v>
      </c>
      <c r="J9" s="164"/>
      <c r="K9" s="171"/>
      <c r="L9" s="165"/>
      <c r="M9" s="165"/>
      <c r="N9" s="165"/>
      <c r="O9" s="165"/>
      <c r="P9" s="166"/>
      <c r="Q9" s="149">
        <f t="shared" si="0"/>
        <v>0</v>
      </c>
    </row>
    <row r="10" spans="1:34" s="9" customFormat="1" ht="14.1" customHeight="1" x14ac:dyDescent="0.25">
      <c r="A10" s="157">
        <v>112</v>
      </c>
      <c r="B10" s="93" t="s">
        <v>44</v>
      </c>
      <c r="C10" s="64" t="s">
        <v>45</v>
      </c>
      <c r="D10" s="65" t="s">
        <v>46</v>
      </c>
      <c r="E10" s="65" t="s">
        <v>534</v>
      </c>
      <c r="F10" s="66" t="s">
        <v>414</v>
      </c>
      <c r="G10" s="53" t="s">
        <v>414</v>
      </c>
      <c r="H10" s="94" t="s">
        <v>505</v>
      </c>
      <c r="I10" s="68">
        <v>2017</v>
      </c>
      <c r="J10" s="164"/>
      <c r="K10" s="171"/>
      <c r="L10" s="165"/>
      <c r="M10" s="165"/>
      <c r="N10" s="165"/>
      <c r="O10" s="165"/>
      <c r="P10" s="166"/>
      <c r="Q10" s="149">
        <f t="shared" si="0"/>
        <v>0</v>
      </c>
    </row>
    <row r="11" spans="1:34" s="9" customFormat="1" ht="14.1" customHeight="1" x14ac:dyDescent="0.25">
      <c r="A11" s="156">
        <v>113</v>
      </c>
      <c r="B11" s="97" t="s">
        <v>47</v>
      </c>
      <c r="C11" s="57" t="s">
        <v>48</v>
      </c>
      <c r="D11" s="58" t="s">
        <v>49</v>
      </c>
      <c r="E11" s="58" t="s">
        <v>454</v>
      </c>
      <c r="F11" s="59" t="s">
        <v>414</v>
      </c>
      <c r="G11" s="60" t="s">
        <v>464</v>
      </c>
      <c r="H11" s="59" t="s">
        <v>414</v>
      </c>
      <c r="I11" s="48">
        <v>2018</v>
      </c>
      <c r="J11" s="164"/>
      <c r="K11" s="171"/>
      <c r="L11" s="165"/>
      <c r="M11" s="165"/>
      <c r="N11" s="165"/>
      <c r="O11" s="165"/>
      <c r="P11" s="166"/>
      <c r="Q11" s="149">
        <f t="shared" si="0"/>
        <v>0</v>
      </c>
    </row>
    <row r="12" spans="1:34" s="9" customFormat="1" ht="14.1" customHeight="1" x14ac:dyDescent="0.25">
      <c r="A12" s="156">
        <v>114</v>
      </c>
      <c r="B12" s="97" t="s">
        <v>50</v>
      </c>
      <c r="C12" s="57" t="s">
        <v>51</v>
      </c>
      <c r="D12" s="58" t="s">
        <v>49</v>
      </c>
      <c r="E12" s="58" t="s">
        <v>454</v>
      </c>
      <c r="F12" s="59" t="s">
        <v>414</v>
      </c>
      <c r="G12" s="60" t="s">
        <v>464</v>
      </c>
      <c r="H12" s="59" t="s">
        <v>414</v>
      </c>
      <c r="I12" s="48">
        <v>2018</v>
      </c>
      <c r="J12" s="164"/>
      <c r="K12" s="171"/>
      <c r="L12" s="165"/>
      <c r="M12" s="165"/>
      <c r="N12" s="165"/>
      <c r="O12" s="165"/>
      <c r="P12" s="166"/>
      <c r="Q12" s="149">
        <f t="shared" si="0"/>
        <v>0</v>
      </c>
    </row>
    <row r="13" spans="1:34" s="9" customFormat="1" ht="14.1" customHeight="1" x14ac:dyDescent="0.25">
      <c r="A13" s="156">
        <v>115</v>
      </c>
      <c r="B13" s="97" t="s">
        <v>52</v>
      </c>
      <c r="C13" s="57" t="s">
        <v>53</v>
      </c>
      <c r="D13" s="58" t="s">
        <v>49</v>
      </c>
      <c r="E13" s="58" t="s">
        <v>454</v>
      </c>
      <c r="F13" s="59" t="s">
        <v>414</v>
      </c>
      <c r="G13" s="107" t="s">
        <v>414</v>
      </c>
      <c r="H13" s="108" t="s">
        <v>506</v>
      </c>
      <c r="I13" s="48">
        <v>2018</v>
      </c>
      <c r="J13" s="164"/>
      <c r="K13" s="171"/>
      <c r="L13" s="165"/>
      <c r="M13" s="165"/>
      <c r="N13" s="165"/>
      <c r="O13" s="165"/>
      <c r="P13" s="166"/>
      <c r="Q13" s="149">
        <f t="shared" si="0"/>
        <v>0</v>
      </c>
    </row>
    <row r="14" spans="1:34" s="9" customFormat="1" ht="14.1" customHeight="1" x14ac:dyDescent="0.25">
      <c r="A14" s="157">
        <v>116</v>
      </c>
      <c r="B14" s="93" t="s">
        <v>54</v>
      </c>
      <c r="C14" s="64" t="s">
        <v>55</v>
      </c>
      <c r="D14" s="65" t="s">
        <v>15</v>
      </c>
      <c r="E14" s="65" t="s">
        <v>454</v>
      </c>
      <c r="F14" s="66" t="s">
        <v>414</v>
      </c>
      <c r="G14" s="67" t="s">
        <v>546</v>
      </c>
      <c r="H14" s="66" t="s">
        <v>414</v>
      </c>
      <c r="I14" s="68">
        <v>2017</v>
      </c>
      <c r="J14" s="164"/>
      <c r="K14" s="171"/>
      <c r="L14" s="165"/>
      <c r="M14" s="165"/>
      <c r="N14" s="165"/>
      <c r="O14" s="165"/>
      <c r="P14" s="166"/>
      <c r="Q14" s="149">
        <f t="shared" si="0"/>
        <v>0</v>
      </c>
    </row>
    <row r="15" spans="1:34" s="9" customFormat="1" ht="14.1" customHeight="1" x14ac:dyDescent="0.25">
      <c r="A15" s="157">
        <v>117</v>
      </c>
      <c r="B15" s="93" t="s">
        <v>56</v>
      </c>
      <c r="C15" s="64" t="s">
        <v>57</v>
      </c>
      <c r="D15" s="65" t="s">
        <v>15</v>
      </c>
      <c r="E15" s="65" t="s">
        <v>454</v>
      </c>
      <c r="F15" s="66" t="s">
        <v>414</v>
      </c>
      <c r="G15" s="67" t="s">
        <v>466</v>
      </c>
      <c r="H15" s="66" t="s">
        <v>414</v>
      </c>
      <c r="I15" s="68">
        <v>2017</v>
      </c>
      <c r="J15" s="164"/>
      <c r="K15" s="171"/>
      <c r="L15" s="165"/>
      <c r="M15" s="165"/>
      <c r="N15" s="165"/>
      <c r="O15" s="165"/>
      <c r="P15" s="166"/>
      <c r="Q15" s="149">
        <f t="shared" si="0"/>
        <v>0</v>
      </c>
    </row>
    <row r="16" spans="1:34" s="9" customFormat="1" ht="14.1" customHeight="1" x14ac:dyDescent="0.25">
      <c r="A16" s="157">
        <v>118</v>
      </c>
      <c r="B16" s="93" t="s">
        <v>58</v>
      </c>
      <c r="C16" s="64" t="s">
        <v>59</v>
      </c>
      <c r="D16" s="65" t="s">
        <v>58</v>
      </c>
      <c r="E16" s="65" t="s">
        <v>534</v>
      </c>
      <c r="F16" s="66" t="s">
        <v>414</v>
      </c>
      <c r="G16" s="67" t="s">
        <v>547</v>
      </c>
      <c r="H16" s="66" t="s">
        <v>414</v>
      </c>
      <c r="I16" s="68">
        <v>2017</v>
      </c>
      <c r="J16" s="164"/>
      <c r="K16" s="171"/>
      <c r="L16" s="165"/>
      <c r="M16" s="165"/>
      <c r="N16" s="165"/>
      <c r="O16" s="165"/>
      <c r="P16" s="166"/>
      <c r="Q16" s="149">
        <f t="shared" si="0"/>
        <v>0</v>
      </c>
    </row>
    <row r="17" spans="1:27" s="9" customFormat="1" ht="14.1" customHeight="1" x14ac:dyDescent="0.25">
      <c r="A17" s="157">
        <v>121</v>
      </c>
      <c r="B17" s="93" t="s">
        <v>60</v>
      </c>
      <c r="C17" s="64" t="s">
        <v>61</v>
      </c>
      <c r="D17" s="65" t="s">
        <v>58</v>
      </c>
      <c r="E17" s="65" t="s">
        <v>534</v>
      </c>
      <c r="F17" s="66" t="s">
        <v>414</v>
      </c>
      <c r="G17" s="67" t="s">
        <v>465</v>
      </c>
      <c r="H17" s="66" t="s">
        <v>414</v>
      </c>
      <c r="I17" s="68">
        <v>2017</v>
      </c>
      <c r="J17" s="164"/>
      <c r="K17" s="171"/>
      <c r="L17" s="165"/>
      <c r="M17" s="165"/>
      <c r="N17" s="165"/>
      <c r="O17" s="165"/>
      <c r="P17" s="166"/>
      <c r="Q17" s="149">
        <f t="shared" si="0"/>
        <v>0</v>
      </c>
    </row>
    <row r="18" spans="1:27" s="9" customFormat="1" ht="14.1" customHeight="1" x14ac:dyDescent="0.25">
      <c r="A18" s="157">
        <v>122</v>
      </c>
      <c r="B18" s="93" t="s">
        <v>62</v>
      </c>
      <c r="C18" s="64" t="s">
        <v>63</v>
      </c>
      <c r="D18" s="65" t="s">
        <v>58</v>
      </c>
      <c r="E18" s="65" t="s">
        <v>534</v>
      </c>
      <c r="F18" s="66" t="s">
        <v>414</v>
      </c>
      <c r="G18" s="67" t="s">
        <v>466</v>
      </c>
      <c r="H18" s="66" t="s">
        <v>414</v>
      </c>
      <c r="I18" s="68">
        <v>2017</v>
      </c>
      <c r="J18" s="164"/>
      <c r="K18" s="171"/>
      <c r="L18" s="165"/>
      <c r="M18" s="165"/>
      <c r="N18" s="165"/>
      <c r="O18" s="165"/>
      <c r="P18" s="166"/>
      <c r="Q18" s="149">
        <f t="shared" si="0"/>
        <v>0</v>
      </c>
    </row>
    <row r="19" spans="1:27" s="9" customFormat="1" ht="14.1" customHeight="1" x14ac:dyDescent="0.25">
      <c r="A19" s="157">
        <v>123</v>
      </c>
      <c r="B19" s="93" t="s">
        <v>64</v>
      </c>
      <c r="C19" s="64" t="s">
        <v>65</v>
      </c>
      <c r="D19" s="65" t="s">
        <v>58</v>
      </c>
      <c r="E19" s="65" t="s">
        <v>534</v>
      </c>
      <c r="F19" s="66" t="s">
        <v>414</v>
      </c>
      <c r="G19" s="67" t="s">
        <v>466</v>
      </c>
      <c r="H19" s="66" t="s">
        <v>414</v>
      </c>
      <c r="I19" s="68">
        <v>2017</v>
      </c>
      <c r="J19" s="164"/>
      <c r="K19" s="171"/>
      <c r="L19" s="165"/>
      <c r="M19" s="165"/>
      <c r="N19" s="165"/>
      <c r="O19" s="165"/>
      <c r="P19" s="166"/>
      <c r="Q19" s="149">
        <f t="shared" si="0"/>
        <v>0</v>
      </c>
    </row>
    <row r="20" spans="1:27" s="9" customFormat="1" ht="14.1" customHeight="1" x14ac:dyDescent="0.25">
      <c r="A20" s="157">
        <v>124</v>
      </c>
      <c r="B20" s="104" t="s">
        <v>66</v>
      </c>
      <c r="C20" s="64" t="s">
        <v>67</v>
      </c>
      <c r="D20" s="65" t="s">
        <v>58</v>
      </c>
      <c r="E20" s="65" t="s">
        <v>534</v>
      </c>
      <c r="F20" s="66" t="s">
        <v>414</v>
      </c>
      <c r="G20" s="67" t="s">
        <v>466</v>
      </c>
      <c r="H20" s="66" t="s">
        <v>414</v>
      </c>
      <c r="I20" s="68">
        <v>2017</v>
      </c>
      <c r="J20" s="164"/>
      <c r="K20" s="171"/>
      <c r="L20" s="165"/>
      <c r="M20" s="165"/>
      <c r="N20" s="165"/>
      <c r="O20" s="165"/>
      <c r="P20" s="166"/>
      <c r="Q20" s="149">
        <f t="shared" si="0"/>
        <v>0</v>
      </c>
    </row>
    <row r="21" spans="1:27" s="9" customFormat="1" ht="14.1" customHeight="1" x14ac:dyDescent="0.25">
      <c r="A21" s="156">
        <v>126</v>
      </c>
      <c r="B21" s="97" t="s">
        <v>68</v>
      </c>
      <c r="C21" s="57" t="s">
        <v>69</v>
      </c>
      <c r="D21" s="58" t="s">
        <v>70</v>
      </c>
      <c r="E21" s="58" t="s">
        <v>454</v>
      </c>
      <c r="F21" s="59" t="s">
        <v>414</v>
      </c>
      <c r="G21" s="107" t="s">
        <v>548</v>
      </c>
      <c r="H21" s="109" t="s">
        <v>426</v>
      </c>
      <c r="I21" s="48">
        <v>2018</v>
      </c>
      <c r="J21" s="164"/>
      <c r="K21" s="171"/>
      <c r="L21" s="165"/>
      <c r="M21" s="165"/>
      <c r="N21" s="165"/>
      <c r="O21" s="165"/>
      <c r="P21" s="166"/>
      <c r="Q21" s="149">
        <f t="shared" si="0"/>
        <v>0</v>
      </c>
    </row>
    <row r="22" spans="1:27" s="9" customFormat="1" ht="14.1" customHeight="1" x14ac:dyDescent="0.25">
      <c r="A22" s="157">
        <v>127</v>
      </c>
      <c r="B22" s="93" t="s">
        <v>71</v>
      </c>
      <c r="C22" s="64" t="s">
        <v>72</v>
      </c>
      <c r="D22" s="65" t="s">
        <v>70</v>
      </c>
      <c r="E22" s="65" t="s">
        <v>454</v>
      </c>
      <c r="F22" s="66" t="s">
        <v>414</v>
      </c>
      <c r="G22" s="67" t="s">
        <v>466</v>
      </c>
      <c r="H22" s="66" t="s">
        <v>414</v>
      </c>
      <c r="I22" s="68">
        <v>2017</v>
      </c>
      <c r="J22" s="164"/>
      <c r="K22" s="171"/>
      <c r="L22" s="165"/>
      <c r="M22" s="165"/>
      <c r="N22" s="165"/>
      <c r="O22" s="165"/>
      <c r="P22" s="166"/>
      <c r="Q22" s="149">
        <f t="shared" si="0"/>
        <v>0</v>
      </c>
      <c r="R22" s="11"/>
      <c r="S22" s="12"/>
      <c r="T22" s="13"/>
      <c r="U22" s="13"/>
      <c r="V22" s="13"/>
      <c r="W22" s="13"/>
      <c r="X22" s="14"/>
      <c r="Y22" s="14"/>
      <c r="Z22" s="14"/>
    </row>
    <row r="23" spans="1:27" s="9" customFormat="1" ht="14.1" customHeight="1" x14ac:dyDescent="0.25">
      <c r="A23" s="157">
        <v>128</v>
      </c>
      <c r="B23" s="93" t="s">
        <v>73</v>
      </c>
      <c r="C23" s="64" t="s">
        <v>74</v>
      </c>
      <c r="D23" s="65" t="s">
        <v>70</v>
      </c>
      <c r="E23" s="65" t="s">
        <v>454</v>
      </c>
      <c r="F23" s="66" t="s">
        <v>414</v>
      </c>
      <c r="G23" s="67" t="s">
        <v>509</v>
      </c>
      <c r="H23" s="66" t="s">
        <v>414</v>
      </c>
      <c r="I23" s="68">
        <v>2017</v>
      </c>
      <c r="J23" s="164"/>
      <c r="K23" s="171"/>
      <c r="L23" s="165"/>
      <c r="M23" s="165"/>
      <c r="N23" s="165"/>
      <c r="O23" s="165"/>
      <c r="P23" s="166"/>
      <c r="Q23" s="149">
        <f t="shared" si="0"/>
        <v>0</v>
      </c>
      <c r="R23" s="11"/>
      <c r="S23" s="12"/>
      <c r="T23" s="13"/>
      <c r="U23" s="13"/>
      <c r="V23" s="13"/>
      <c r="W23" s="13"/>
      <c r="X23" s="14"/>
      <c r="Y23" s="14"/>
      <c r="Z23" s="14"/>
    </row>
    <row r="24" spans="1:27" s="9" customFormat="1" ht="14.1" customHeight="1" x14ac:dyDescent="0.25">
      <c r="A24" s="157">
        <v>129</v>
      </c>
      <c r="B24" s="93" t="s">
        <v>75</v>
      </c>
      <c r="C24" s="64" t="s">
        <v>76</v>
      </c>
      <c r="D24" s="65" t="s">
        <v>11</v>
      </c>
      <c r="E24" s="65" t="s">
        <v>536</v>
      </c>
      <c r="F24" s="66" t="s">
        <v>414</v>
      </c>
      <c r="G24" s="67" t="s">
        <v>464</v>
      </c>
      <c r="H24" s="66" t="s">
        <v>414</v>
      </c>
      <c r="I24" s="68">
        <v>2017</v>
      </c>
      <c r="J24" s="164"/>
      <c r="K24" s="171"/>
      <c r="L24" s="165"/>
      <c r="M24" s="165"/>
      <c r="N24" s="165"/>
      <c r="O24" s="165"/>
      <c r="P24" s="166"/>
      <c r="Q24" s="149">
        <f t="shared" si="0"/>
        <v>0</v>
      </c>
      <c r="R24" s="11"/>
      <c r="S24" s="12"/>
      <c r="T24" s="13"/>
      <c r="U24" s="13"/>
      <c r="V24" s="13"/>
      <c r="W24" s="13"/>
      <c r="X24" s="14"/>
      <c r="Y24" s="14"/>
      <c r="Z24" s="14"/>
    </row>
    <row r="25" spans="1:27" s="9" customFormat="1" ht="14.1" customHeight="1" x14ac:dyDescent="0.25">
      <c r="A25" s="156">
        <v>130</v>
      </c>
      <c r="B25" s="97" t="s">
        <v>77</v>
      </c>
      <c r="C25" s="57" t="s">
        <v>78</v>
      </c>
      <c r="D25" s="58" t="s">
        <v>79</v>
      </c>
      <c r="E25" s="58" t="s">
        <v>455</v>
      </c>
      <c r="F25" s="59" t="s">
        <v>414</v>
      </c>
      <c r="G25" s="60" t="s">
        <v>549</v>
      </c>
      <c r="H25" s="59" t="s">
        <v>414</v>
      </c>
      <c r="I25" s="48">
        <v>2018</v>
      </c>
      <c r="J25" s="164"/>
      <c r="K25" s="171"/>
      <c r="L25" s="165"/>
      <c r="M25" s="165"/>
      <c r="N25" s="165"/>
      <c r="O25" s="165"/>
      <c r="P25" s="166"/>
      <c r="Q25" s="149">
        <f t="shared" si="0"/>
        <v>0</v>
      </c>
      <c r="R25" s="11"/>
      <c r="S25" s="12"/>
      <c r="T25" s="13"/>
      <c r="U25" s="13"/>
      <c r="V25" s="13"/>
      <c r="W25" s="13"/>
      <c r="X25" s="14"/>
      <c r="Y25" s="14"/>
      <c r="Z25" s="14"/>
    </row>
    <row r="26" spans="1:27" s="9" customFormat="1" ht="14.1" customHeight="1" x14ac:dyDescent="0.25">
      <c r="A26" s="157">
        <v>131</v>
      </c>
      <c r="B26" s="104" t="s">
        <v>80</v>
      </c>
      <c r="C26" s="64" t="s">
        <v>81</v>
      </c>
      <c r="D26" s="65" t="s">
        <v>82</v>
      </c>
      <c r="E26" s="65" t="s">
        <v>455</v>
      </c>
      <c r="F26" s="66" t="s">
        <v>414</v>
      </c>
      <c r="G26" s="67" t="s">
        <v>550</v>
      </c>
      <c r="H26" s="66" t="s">
        <v>414</v>
      </c>
      <c r="I26" s="68">
        <v>2017</v>
      </c>
      <c r="J26" s="164"/>
      <c r="K26" s="171"/>
      <c r="L26" s="165"/>
      <c r="M26" s="165"/>
      <c r="N26" s="165"/>
      <c r="O26" s="165"/>
      <c r="P26" s="166"/>
      <c r="Q26" s="149">
        <f t="shared" si="0"/>
        <v>0</v>
      </c>
      <c r="R26" s="11"/>
      <c r="S26" s="12"/>
      <c r="T26" s="13"/>
      <c r="U26" s="13"/>
      <c r="V26" s="13"/>
      <c r="W26" s="13"/>
      <c r="X26" s="14"/>
      <c r="Y26" s="14"/>
      <c r="Z26" s="14"/>
    </row>
    <row r="27" spans="1:27" s="9" customFormat="1" ht="14.1" customHeight="1" x14ac:dyDescent="0.25">
      <c r="A27" s="156">
        <v>132</v>
      </c>
      <c r="B27" s="97" t="s">
        <v>83</v>
      </c>
      <c r="C27" s="57" t="s">
        <v>84</v>
      </c>
      <c r="D27" s="58" t="s">
        <v>82</v>
      </c>
      <c r="E27" s="58" t="s">
        <v>455</v>
      </c>
      <c r="F27" s="59" t="s">
        <v>414</v>
      </c>
      <c r="G27" s="107" t="s">
        <v>414</v>
      </c>
      <c r="H27" s="108" t="s">
        <v>427</v>
      </c>
      <c r="I27" s="48">
        <v>2018</v>
      </c>
      <c r="J27" s="164"/>
      <c r="K27" s="171"/>
      <c r="L27" s="165"/>
      <c r="M27" s="165"/>
      <c r="N27" s="165"/>
      <c r="O27" s="165"/>
      <c r="P27" s="166"/>
      <c r="Q27" s="149">
        <f t="shared" si="0"/>
        <v>0</v>
      </c>
      <c r="R27" s="11"/>
      <c r="S27" s="12"/>
      <c r="T27" s="13"/>
      <c r="U27" s="13"/>
      <c r="V27" s="13"/>
      <c r="W27" s="13"/>
      <c r="X27" s="14"/>
      <c r="Y27" s="14"/>
      <c r="Z27" s="14"/>
    </row>
    <row r="28" spans="1:27" s="9" customFormat="1" ht="14.1" customHeight="1" x14ac:dyDescent="0.25">
      <c r="A28" s="156">
        <v>133</v>
      </c>
      <c r="B28" s="97" t="s">
        <v>85</v>
      </c>
      <c r="C28" s="57" t="s">
        <v>86</v>
      </c>
      <c r="D28" s="58" t="s">
        <v>82</v>
      </c>
      <c r="E28" s="58" t="s">
        <v>455</v>
      </c>
      <c r="F28" s="59" t="s">
        <v>414</v>
      </c>
      <c r="G28" s="107" t="s">
        <v>414</v>
      </c>
      <c r="H28" s="108" t="s">
        <v>427</v>
      </c>
      <c r="I28" s="48">
        <v>2018</v>
      </c>
      <c r="J28" s="164"/>
      <c r="K28" s="171"/>
      <c r="L28" s="165"/>
      <c r="M28" s="165"/>
      <c r="N28" s="165"/>
      <c r="O28" s="165"/>
      <c r="P28" s="166"/>
      <c r="Q28" s="149">
        <f t="shared" si="0"/>
        <v>0</v>
      </c>
      <c r="R28" s="11"/>
      <c r="S28" s="12"/>
      <c r="T28" s="13"/>
      <c r="U28" s="13"/>
      <c r="V28" s="13"/>
      <c r="W28" s="13"/>
      <c r="X28" s="14"/>
      <c r="Y28" s="14"/>
      <c r="Z28" s="14"/>
    </row>
    <row r="29" spans="1:27" s="9" customFormat="1" ht="14.25" customHeight="1" x14ac:dyDescent="0.25">
      <c r="A29" s="156">
        <v>134</v>
      </c>
      <c r="B29" s="97" t="s">
        <v>9</v>
      </c>
      <c r="C29" s="57" t="s">
        <v>416</v>
      </c>
      <c r="D29" s="58" t="s">
        <v>82</v>
      </c>
      <c r="E29" s="58" t="s">
        <v>455</v>
      </c>
      <c r="F29" s="59" t="s">
        <v>545</v>
      </c>
      <c r="G29" s="60" t="s">
        <v>464</v>
      </c>
      <c r="H29" s="59" t="s">
        <v>414</v>
      </c>
      <c r="I29" s="48">
        <v>2018</v>
      </c>
      <c r="J29" s="164"/>
      <c r="K29" s="171"/>
      <c r="L29" s="165"/>
      <c r="M29" s="165"/>
      <c r="N29" s="165"/>
      <c r="O29" s="165"/>
      <c r="P29" s="166"/>
      <c r="Q29" s="149">
        <f t="shared" si="0"/>
        <v>0</v>
      </c>
      <c r="R29" s="11"/>
      <c r="S29" s="12"/>
      <c r="T29" s="13"/>
      <c r="U29" s="13"/>
      <c r="V29" s="13"/>
      <c r="W29" s="13"/>
      <c r="X29" s="14"/>
      <c r="Y29" s="14"/>
      <c r="Z29" s="14"/>
    </row>
    <row r="30" spans="1:27" s="9" customFormat="1" ht="14.1" customHeight="1" x14ac:dyDescent="0.25">
      <c r="A30" s="156">
        <v>143</v>
      </c>
      <c r="B30" s="97" t="s">
        <v>87</v>
      </c>
      <c r="C30" s="57" t="s">
        <v>88</v>
      </c>
      <c r="D30" s="58" t="s">
        <v>32</v>
      </c>
      <c r="E30" s="58" t="s">
        <v>32</v>
      </c>
      <c r="F30" s="59" t="s">
        <v>414</v>
      </c>
      <c r="G30" s="60" t="s">
        <v>468</v>
      </c>
      <c r="H30" s="59" t="s">
        <v>414</v>
      </c>
      <c r="I30" s="48">
        <v>2018</v>
      </c>
      <c r="J30" s="164"/>
      <c r="K30" s="171"/>
      <c r="L30" s="165"/>
      <c r="M30" s="165"/>
      <c r="N30" s="165"/>
      <c r="O30" s="165"/>
      <c r="P30" s="166"/>
      <c r="Q30" s="149">
        <f t="shared" si="0"/>
        <v>0</v>
      </c>
      <c r="R30" s="11"/>
      <c r="S30" s="12"/>
      <c r="T30" s="13"/>
      <c r="U30" s="13"/>
      <c r="V30" s="13"/>
      <c r="W30" s="13"/>
      <c r="X30" s="14"/>
      <c r="Y30" s="14"/>
      <c r="Z30" s="14"/>
    </row>
    <row r="31" spans="1:27" s="9" customFormat="1" ht="12.75" customHeight="1" x14ac:dyDescent="0.25">
      <c r="A31" s="156">
        <v>156</v>
      </c>
      <c r="B31" s="56" t="s">
        <v>89</v>
      </c>
      <c r="C31" s="57" t="s">
        <v>90</v>
      </c>
      <c r="D31" s="58" t="s">
        <v>91</v>
      </c>
      <c r="E31" s="58" t="s">
        <v>454</v>
      </c>
      <c r="F31" s="59" t="s">
        <v>414</v>
      </c>
      <c r="G31" s="60" t="s">
        <v>467</v>
      </c>
      <c r="H31" s="59" t="s">
        <v>414</v>
      </c>
      <c r="I31" s="48">
        <v>2018</v>
      </c>
      <c r="J31" s="164"/>
      <c r="K31" s="171"/>
      <c r="L31" s="165"/>
      <c r="M31" s="165"/>
      <c r="N31" s="165"/>
      <c r="O31" s="165"/>
      <c r="P31" s="166"/>
      <c r="Q31" s="149">
        <f t="shared" si="0"/>
        <v>0</v>
      </c>
      <c r="R31" s="15"/>
      <c r="S31" s="12"/>
      <c r="T31" s="13"/>
      <c r="U31" s="13"/>
      <c r="V31" s="13"/>
      <c r="W31" s="13"/>
      <c r="X31" s="14"/>
      <c r="Y31" s="14"/>
      <c r="Z31" s="14"/>
    </row>
    <row r="32" spans="1:27" ht="13.5" customHeight="1" x14ac:dyDescent="0.25">
      <c r="A32" s="157">
        <v>201</v>
      </c>
      <c r="B32" s="63" t="s">
        <v>94</v>
      </c>
      <c r="C32" s="64" t="s">
        <v>95</v>
      </c>
      <c r="D32" s="65" t="s">
        <v>96</v>
      </c>
      <c r="E32" s="65" t="s">
        <v>454</v>
      </c>
      <c r="F32" s="66" t="s">
        <v>414</v>
      </c>
      <c r="G32" s="67" t="s">
        <v>464</v>
      </c>
      <c r="H32" s="66" t="s">
        <v>414</v>
      </c>
      <c r="I32" s="68">
        <v>2017</v>
      </c>
      <c r="J32" s="164"/>
      <c r="K32" s="171"/>
      <c r="L32" s="165"/>
      <c r="M32" s="165"/>
      <c r="N32" s="165"/>
      <c r="O32" s="165"/>
      <c r="P32" s="166"/>
      <c r="Q32" s="149">
        <f t="shared" si="0"/>
        <v>0</v>
      </c>
      <c r="R32" s="15"/>
      <c r="S32" s="12"/>
      <c r="T32" s="13"/>
      <c r="U32" s="13"/>
      <c r="V32" s="13"/>
      <c r="W32" s="13"/>
      <c r="X32" s="14"/>
      <c r="Y32" s="14"/>
      <c r="Z32" s="14"/>
      <c r="AA32" s="9"/>
    </row>
    <row r="33" spans="1:27" ht="14.1" customHeight="1" x14ac:dyDescent="0.25">
      <c r="A33" s="157">
        <v>202</v>
      </c>
      <c r="B33" s="63" t="s">
        <v>96</v>
      </c>
      <c r="C33" s="64" t="s">
        <v>97</v>
      </c>
      <c r="D33" s="65" t="s">
        <v>96</v>
      </c>
      <c r="E33" s="65" t="s">
        <v>454</v>
      </c>
      <c r="F33" s="66" t="s">
        <v>414</v>
      </c>
      <c r="G33" s="67" t="s">
        <v>464</v>
      </c>
      <c r="H33" s="66" t="s">
        <v>414</v>
      </c>
      <c r="I33" s="68">
        <v>2017</v>
      </c>
      <c r="J33" s="164"/>
      <c r="K33" s="171"/>
      <c r="L33" s="165"/>
      <c r="M33" s="165"/>
      <c r="N33" s="165"/>
      <c r="O33" s="165"/>
      <c r="P33" s="166"/>
      <c r="Q33" s="149">
        <f t="shared" si="0"/>
        <v>0</v>
      </c>
      <c r="R33" s="15"/>
      <c r="S33" s="12"/>
      <c r="T33" s="13"/>
      <c r="U33" s="13"/>
      <c r="V33" s="13"/>
      <c r="W33" s="13"/>
      <c r="X33" s="14"/>
      <c r="Y33" s="14"/>
      <c r="Z33" s="14"/>
      <c r="AA33" s="9"/>
    </row>
    <row r="34" spans="1:27" s="9" customFormat="1" ht="14.1" customHeight="1" x14ac:dyDescent="0.25">
      <c r="A34" s="155">
        <v>204</v>
      </c>
      <c r="B34" s="137" t="s">
        <v>98</v>
      </c>
      <c r="C34" s="138" t="s">
        <v>99</v>
      </c>
      <c r="D34" s="139" t="s">
        <v>7</v>
      </c>
      <c r="E34" s="139" t="s">
        <v>453</v>
      </c>
      <c r="F34" s="140" t="s">
        <v>414</v>
      </c>
      <c r="G34" s="144" t="s">
        <v>414</v>
      </c>
      <c r="H34" s="145" t="s">
        <v>425</v>
      </c>
      <c r="I34" s="143">
        <v>2015</v>
      </c>
      <c r="J34" s="164"/>
      <c r="K34" s="171"/>
      <c r="L34" s="165"/>
      <c r="M34" s="165"/>
      <c r="N34" s="165"/>
      <c r="O34" s="165"/>
      <c r="P34" s="166"/>
      <c r="Q34" s="149">
        <f t="shared" si="0"/>
        <v>0</v>
      </c>
      <c r="R34" s="15"/>
      <c r="S34" s="12"/>
      <c r="T34" s="13"/>
      <c r="U34" s="13"/>
      <c r="V34" s="13"/>
      <c r="W34" s="13"/>
      <c r="X34" s="14"/>
      <c r="Y34" s="14"/>
      <c r="Z34" s="14"/>
    </row>
    <row r="35" spans="1:27" s="9" customFormat="1" ht="14.1" customHeight="1" x14ac:dyDescent="0.25">
      <c r="A35" s="155">
        <v>205</v>
      </c>
      <c r="B35" s="137" t="s">
        <v>100</v>
      </c>
      <c r="C35" s="138" t="s">
        <v>101</v>
      </c>
      <c r="D35" s="139" t="s">
        <v>100</v>
      </c>
      <c r="E35" s="139" t="s">
        <v>453</v>
      </c>
      <c r="F35" s="140" t="s">
        <v>414</v>
      </c>
      <c r="G35" s="141" t="s">
        <v>469</v>
      </c>
      <c r="H35" s="142" t="s">
        <v>414</v>
      </c>
      <c r="I35" s="143">
        <v>2015</v>
      </c>
      <c r="J35" s="164"/>
      <c r="K35" s="171"/>
      <c r="L35" s="165"/>
      <c r="M35" s="165"/>
      <c r="N35" s="165"/>
      <c r="O35" s="165"/>
      <c r="P35" s="166"/>
      <c r="Q35" s="149">
        <f t="shared" ref="Q35:Q66" si="1">SUM(J35:P35)</f>
        <v>0</v>
      </c>
      <c r="R35" s="15"/>
      <c r="S35" s="12"/>
      <c r="T35" s="13"/>
      <c r="U35" s="13"/>
      <c r="V35" s="13"/>
      <c r="W35" s="13"/>
      <c r="X35" s="14"/>
      <c r="Y35" s="14"/>
      <c r="Z35" s="14"/>
    </row>
    <row r="36" spans="1:27" s="9" customFormat="1" ht="14.1" customHeight="1" x14ac:dyDescent="0.25">
      <c r="A36" s="155">
        <v>206</v>
      </c>
      <c r="B36" s="137" t="s">
        <v>102</v>
      </c>
      <c r="C36" s="138" t="s">
        <v>103</v>
      </c>
      <c r="D36" s="139" t="s">
        <v>100</v>
      </c>
      <c r="E36" s="139" t="s">
        <v>453</v>
      </c>
      <c r="F36" s="140" t="s">
        <v>414</v>
      </c>
      <c r="G36" s="141" t="s">
        <v>470</v>
      </c>
      <c r="H36" s="142" t="s">
        <v>414</v>
      </c>
      <c r="I36" s="143">
        <v>2015</v>
      </c>
      <c r="J36" s="164"/>
      <c r="K36" s="171"/>
      <c r="L36" s="165"/>
      <c r="M36" s="165"/>
      <c r="N36" s="165"/>
      <c r="O36" s="165"/>
      <c r="P36" s="166"/>
      <c r="Q36" s="149">
        <f t="shared" si="1"/>
        <v>0</v>
      </c>
      <c r="R36" s="15"/>
      <c r="S36" s="12"/>
      <c r="T36" s="13"/>
      <c r="U36" s="13"/>
      <c r="V36" s="13"/>
      <c r="W36" s="13"/>
      <c r="X36" s="14"/>
      <c r="Y36" s="14"/>
      <c r="Z36" s="14"/>
    </row>
    <row r="37" spans="1:27" s="9" customFormat="1" ht="14.1" customHeight="1" x14ac:dyDescent="0.25">
      <c r="A37" s="155">
        <v>207</v>
      </c>
      <c r="B37" s="137" t="s">
        <v>104</v>
      </c>
      <c r="C37" s="146" t="s">
        <v>105</v>
      </c>
      <c r="D37" s="147" t="s">
        <v>100</v>
      </c>
      <c r="E37" s="147" t="s">
        <v>453</v>
      </c>
      <c r="F37" s="140" t="s">
        <v>414</v>
      </c>
      <c r="G37" s="144" t="s">
        <v>414</v>
      </c>
      <c r="H37" s="145" t="s">
        <v>507</v>
      </c>
      <c r="I37" s="143">
        <v>2015</v>
      </c>
      <c r="J37" s="164"/>
      <c r="K37" s="171"/>
      <c r="L37" s="165"/>
      <c r="M37" s="165"/>
      <c r="N37" s="165"/>
      <c r="O37" s="165"/>
      <c r="P37" s="166"/>
      <c r="Q37" s="149">
        <f t="shared" si="1"/>
        <v>0</v>
      </c>
      <c r="R37" s="15"/>
      <c r="S37" s="12"/>
      <c r="T37" s="16"/>
      <c r="U37" s="16"/>
      <c r="V37" s="16"/>
      <c r="W37" s="16"/>
      <c r="X37" s="14"/>
      <c r="Y37" s="14"/>
      <c r="Z37" s="14"/>
    </row>
    <row r="38" spans="1:27" s="9" customFormat="1" ht="14.1" customHeight="1" x14ac:dyDescent="0.25">
      <c r="A38" s="155">
        <v>210</v>
      </c>
      <c r="B38" s="137" t="s">
        <v>109</v>
      </c>
      <c r="C38" s="138" t="s">
        <v>110</v>
      </c>
      <c r="D38" s="139" t="s">
        <v>109</v>
      </c>
      <c r="E38" s="139" t="s">
        <v>523</v>
      </c>
      <c r="F38" s="140" t="s">
        <v>414</v>
      </c>
      <c r="G38" s="144" t="s">
        <v>414</v>
      </c>
      <c r="H38" s="145" t="s">
        <v>418</v>
      </c>
      <c r="I38" s="143">
        <v>2015</v>
      </c>
      <c r="J38" s="164"/>
      <c r="K38" s="171"/>
      <c r="L38" s="165"/>
      <c r="M38" s="165"/>
      <c r="N38" s="165"/>
      <c r="O38" s="165"/>
      <c r="P38" s="166"/>
      <c r="Q38" s="149">
        <f t="shared" si="1"/>
        <v>0</v>
      </c>
      <c r="R38" s="15"/>
      <c r="S38" s="12"/>
      <c r="T38" s="13"/>
      <c r="U38" s="13"/>
      <c r="V38" s="13"/>
      <c r="W38" s="13"/>
      <c r="X38" s="14"/>
      <c r="Y38" s="14"/>
      <c r="Z38" s="14"/>
    </row>
    <row r="39" spans="1:27" s="9" customFormat="1" ht="14.1" customHeight="1" x14ac:dyDescent="0.25">
      <c r="A39" s="155">
        <v>211</v>
      </c>
      <c r="B39" s="137" t="s">
        <v>111</v>
      </c>
      <c r="C39" s="138" t="s">
        <v>112</v>
      </c>
      <c r="D39" s="139" t="s">
        <v>109</v>
      </c>
      <c r="E39" s="139" t="s">
        <v>523</v>
      </c>
      <c r="F39" s="140" t="s">
        <v>414</v>
      </c>
      <c r="G39" s="141" t="s">
        <v>471</v>
      </c>
      <c r="H39" s="142" t="s">
        <v>414</v>
      </c>
      <c r="I39" s="143">
        <v>2015</v>
      </c>
      <c r="J39" s="164"/>
      <c r="K39" s="171"/>
      <c r="L39" s="165"/>
      <c r="M39" s="165"/>
      <c r="N39" s="165"/>
      <c r="O39" s="165"/>
      <c r="P39" s="166"/>
      <c r="Q39" s="149">
        <f t="shared" si="1"/>
        <v>0</v>
      </c>
      <c r="R39" s="15"/>
      <c r="S39" s="12"/>
      <c r="T39" s="13"/>
      <c r="U39" s="13"/>
      <c r="V39" s="13"/>
      <c r="W39" s="13"/>
      <c r="X39" s="14"/>
      <c r="Y39" s="14"/>
      <c r="Z39" s="14"/>
    </row>
    <row r="40" spans="1:27" s="9" customFormat="1" ht="14.1" customHeight="1" x14ac:dyDescent="0.25">
      <c r="A40" s="155">
        <v>212</v>
      </c>
      <c r="B40" s="137" t="s">
        <v>113</v>
      </c>
      <c r="C40" s="138" t="s">
        <v>114</v>
      </c>
      <c r="D40" s="139" t="s">
        <v>109</v>
      </c>
      <c r="E40" s="139" t="s">
        <v>523</v>
      </c>
      <c r="F40" s="140" t="s">
        <v>414</v>
      </c>
      <c r="G40" s="141" t="s">
        <v>466</v>
      </c>
      <c r="H40" s="142" t="s">
        <v>414</v>
      </c>
      <c r="I40" s="143">
        <v>2015</v>
      </c>
      <c r="J40" s="164"/>
      <c r="K40" s="171"/>
      <c r="L40" s="165"/>
      <c r="M40" s="165"/>
      <c r="N40" s="165"/>
      <c r="O40" s="165"/>
      <c r="P40" s="166"/>
      <c r="Q40" s="149">
        <f t="shared" si="1"/>
        <v>0</v>
      </c>
      <c r="R40" s="15"/>
      <c r="S40" s="12"/>
      <c r="T40" s="13"/>
      <c r="U40" s="13"/>
      <c r="V40" s="13"/>
      <c r="W40" s="13"/>
      <c r="X40" s="14"/>
      <c r="Y40" s="14"/>
      <c r="Z40" s="14"/>
    </row>
    <row r="41" spans="1:27" s="9" customFormat="1" ht="14.1" customHeight="1" x14ac:dyDescent="0.25">
      <c r="A41" s="156">
        <v>214</v>
      </c>
      <c r="B41" s="56" t="s">
        <v>117</v>
      </c>
      <c r="C41" s="57" t="s">
        <v>118</v>
      </c>
      <c r="D41" s="58" t="s">
        <v>117</v>
      </c>
      <c r="E41" s="58" t="s">
        <v>453</v>
      </c>
      <c r="F41" s="59" t="s">
        <v>414</v>
      </c>
      <c r="G41" s="60" t="s">
        <v>466</v>
      </c>
      <c r="H41" s="61" t="s">
        <v>414</v>
      </c>
      <c r="I41" s="48">
        <v>2018</v>
      </c>
      <c r="J41" s="164"/>
      <c r="K41" s="171"/>
      <c r="L41" s="165"/>
      <c r="M41" s="165"/>
      <c r="N41" s="165"/>
      <c r="O41" s="165"/>
      <c r="P41" s="166"/>
      <c r="Q41" s="149">
        <f t="shared" si="1"/>
        <v>0</v>
      </c>
      <c r="R41" s="15"/>
      <c r="S41" s="12"/>
      <c r="T41" s="13"/>
      <c r="U41" s="13"/>
      <c r="V41" s="13"/>
      <c r="W41" s="13"/>
      <c r="X41" s="14"/>
      <c r="Y41" s="14"/>
      <c r="Z41" s="14"/>
    </row>
    <row r="42" spans="1:27" s="9" customFormat="1" ht="14.1" customHeight="1" x14ac:dyDescent="0.25">
      <c r="A42" s="156">
        <v>217</v>
      </c>
      <c r="B42" s="56" t="s">
        <v>119</v>
      </c>
      <c r="C42" s="57" t="s">
        <v>120</v>
      </c>
      <c r="D42" s="58" t="s">
        <v>121</v>
      </c>
      <c r="E42" s="58" t="s">
        <v>453</v>
      </c>
      <c r="F42" s="59" t="s">
        <v>414</v>
      </c>
      <c r="G42" s="60" t="s">
        <v>466</v>
      </c>
      <c r="H42" s="61" t="s">
        <v>414</v>
      </c>
      <c r="I42" s="48">
        <v>2018</v>
      </c>
      <c r="J42" s="164"/>
      <c r="K42" s="171"/>
      <c r="L42" s="165"/>
      <c r="M42" s="165"/>
      <c r="N42" s="165"/>
      <c r="O42" s="165"/>
      <c r="P42" s="166"/>
      <c r="Q42" s="149">
        <f t="shared" si="1"/>
        <v>0</v>
      </c>
      <c r="R42" s="15"/>
      <c r="S42" s="12"/>
      <c r="T42" s="13"/>
      <c r="U42" s="13"/>
      <c r="V42" s="13"/>
      <c r="W42" s="13"/>
      <c r="X42" s="14"/>
      <c r="Y42" s="14"/>
      <c r="Z42" s="14"/>
    </row>
    <row r="43" spans="1:27" s="9" customFormat="1" ht="14.1" customHeight="1" x14ac:dyDescent="0.25">
      <c r="A43" s="156">
        <v>218</v>
      </c>
      <c r="B43" s="56" t="s">
        <v>122</v>
      </c>
      <c r="C43" s="57" t="s">
        <v>123</v>
      </c>
      <c r="D43" s="58" t="s">
        <v>124</v>
      </c>
      <c r="E43" s="58" t="s">
        <v>454</v>
      </c>
      <c r="F43" s="59" t="s">
        <v>414</v>
      </c>
      <c r="G43" s="107" t="s">
        <v>414</v>
      </c>
      <c r="H43" s="109" t="s">
        <v>428</v>
      </c>
      <c r="I43" s="48">
        <v>2018</v>
      </c>
      <c r="J43" s="164"/>
      <c r="K43" s="171"/>
      <c r="L43" s="165"/>
      <c r="M43" s="165"/>
      <c r="N43" s="165"/>
      <c r="O43" s="165"/>
      <c r="P43" s="166"/>
      <c r="Q43" s="149">
        <f t="shared" si="1"/>
        <v>0</v>
      </c>
      <c r="R43" s="15"/>
      <c r="S43"/>
      <c r="T43" s="13"/>
      <c r="U43" s="13"/>
      <c r="V43" s="13"/>
      <c r="W43" s="13"/>
      <c r="X43" s="14"/>
      <c r="Y43" s="14"/>
      <c r="Z43" s="14"/>
    </row>
    <row r="44" spans="1:27" s="9" customFormat="1" ht="14.1" customHeight="1" x14ac:dyDescent="0.25">
      <c r="A44" s="156">
        <v>220</v>
      </c>
      <c r="B44" s="56" t="s">
        <v>126</v>
      </c>
      <c r="C44" s="57" t="s">
        <v>127</v>
      </c>
      <c r="D44" s="58" t="s">
        <v>124</v>
      </c>
      <c r="E44" s="58" t="s">
        <v>454</v>
      </c>
      <c r="F44" s="59" t="s">
        <v>414</v>
      </c>
      <c r="G44" s="60" t="s">
        <v>466</v>
      </c>
      <c r="H44" s="61" t="s">
        <v>414</v>
      </c>
      <c r="I44" s="48">
        <v>2018</v>
      </c>
      <c r="J44" s="164"/>
      <c r="K44" s="171"/>
      <c r="L44" s="165"/>
      <c r="M44" s="165"/>
      <c r="N44" s="165"/>
      <c r="O44" s="165"/>
      <c r="P44" s="166"/>
      <c r="Q44" s="149">
        <f t="shared" si="1"/>
        <v>0</v>
      </c>
      <c r="R44" s="15"/>
      <c r="S44" s="12"/>
      <c r="T44" s="13"/>
      <c r="U44" s="13"/>
      <c r="V44" s="13"/>
      <c r="W44" s="13"/>
      <c r="X44" s="14"/>
      <c r="Y44" s="14"/>
      <c r="Z44" s="14"/>
    </row>
    <row r="45" spans="1:27" s="9" customFormat="1" ht="14.1" customHeight="1" x14ac:dyDescent="0.25">
      <c r="A45" s="156">
        <v>221</v>
      </c>
      <c r="B45" s="56" t="s">
        <v>128</v>
      </c>
      <c r="C45" s="57" t="s">
        <v>129</v>
      </c>
      <c r="D45" s="58" t="s">
        <v>5</v>
      </c>
      <c r="E45" s="58" t="s">
        <v>453</v>
      </c>
      <c r="F45" s="59" t="s">
        <v>414</v>
      </c>
      <c r="G45" s="60" t="s">
        <v>472</v>
      </c>
      <c r="H45" s="61" t="s">
        <v>414</v>
      </c>
      <c r="I45" s="48">
        <v>2018</v>
      </c>
      <c r="J45" s="164"/>
      <c r="K45" s="171"/>
      <c r="L45" s="165"/>
      <c r="M45" s="165"/>
      <c r="N45" s="165"/>
      <c r="O45" s="165"/>
      <c r="P45" s="166"/>
      <c r="Q45" s="149">
        <f t="shared" si="1"/>
        <v>0</v>
      </c>
      <c r="R45" s="15"/>
      <c r="S45" s="12"/>
      <c r="T45" s="13"/>
      <c r="U45" s="13"/>
      <c r="V45" s="13"/>
      <c r="W45" s="13"/>
      <c r="X45" s="14"/>
      <c r="Y45" s="14"/>
      <c r="Z45" s="14"/>
    </row>
    <row r="46" spans="1:27" s="9" customFormat="1" ht="14.1" customHeight="1" x14ac:dyDescent="0.25">
      <c r="A46" s="155">
        <v>226</v>
      </c>
      <c r="B46" s="137" t="s">
        <v>7</v>
      </c>
      <c r="C46" s="138" t="s">
        <v>137</v>
      </c>
      <c r="D46" s="139" t="s">
        <v>7</v>
      </c>
      <c r="E46" s="139" t="s">
        <v>453</v>
      </c>
      <c r="F46" s="140" t="s">
        <v>414</v>
      </c>
      <c r="G46" s="141" t="s">
        <v>473</v>
      </c>
      <c r="H46" s="142" t="s">
        <v>414</v>
      </c>
      <c r="I46" s="143">
        <v>2015</v>
      </c>
      <c r="J46" s="164"/>
      <c r="K46" s="171"/>
      <c r="L46" s="165"/>
      <c r="M46" s="165"/>
      <c r="N46" s="165"/>
      <c r="O46" s="165"/>
      <c r="P46" s="166"/>
      <c r="Q46" s="149">
        <f t="shared" si="1"/>
        <v>0</v>
      </c>
      <c r="R46" s="15"/>
      <c r="S46" s="12"/>
      <c r="T46" s="13"/>
      <c r="U46" s="13"/>
      <c r="V46" s="13"/>
      <c r="W46" s="13"/>
      <c r="X46" s="14"/>
      <c r="Y46" s="14"/>
      <c r="Z46" s="14"/>
    </row>
    <row r="47" spans="1:27" s="9" customFormat="1" ht="14.1" customHeight="1" x14ac:dyDescent="0.25">
      <c r="A47" s="155">
        <v>228</v>
      </c>
      <c r="B47" s="137" t="s">
        <v>138</v>
      </c>
      <c r="C47" s="138" t="s">
        <v>139</v>
      </c>
      <c r="D47" s="139" t="s">
        <v>109</v>
      </c>
      <c r="E47" s="139" t="s">
        <v>523</v>
      </c>
      <c r="F47" s="140" t="s">
        <v>414</v>
      </c>
      <c r="G47" s="141" t="s">
        <v>466</v>
      </c>
      <c r="H47" s="142" t="s">
        <v>414</v>
      </c>
      <c r="I47" s="143">
        <v>2015</v>
      </c>
      <c r="J47" s="164"/>
      <c r="K47" s="171"/>
      <c r="L47" s="165"/>
      <c r="M47" s="165"/>
      <c r="N47" s="165"/>
      <c r="O47" s="165"/>
      <c r="P47" s="166"/>
      <c r="Q47" s="149">
        <f t="shared" si="1"/>
        <v>0</v>
      </c>
      <c r="R47" s="15"/>
      <c r="S47" s="12"/>
      <c r="T47" s="13"/>
      <c r="U47" s="13"/>
      <c r="V47" s="13"/>
      <c r="W47" s="13"/>
      <c r="X47" s="14"/>
      <c r="Y47" s="14"/>
      <c r="Z47" s="14"/>
    </row>
    <row r="48" spans="1:27" s="9" customFormat="1" ht="14.1" customHeight="1" x14ac:dyDescent="0.25">
      <c r="A48" s="155">
        <v>301</v>
      </c>
      <c r="B48" s="137" t="s">
        <v>140</v>
      </c>
      <c r="C48" s="138" t="s">
        <v>141</v>
      </c>
      <c r="D48" s="139" t="s">
        <v>17</v>
      </c>
      <c r="E48" s="139" t="s">
        <v>535</v>
      </c>
      <c r="F48" s="140" t="s">
        <v>414</v>
      </c>
      <c r="G48" s="141" t="s">
        <v>474</v>
      </c>
      <c r="H48" s="142" t="s">
        <v>414</v>
      </c>
      <c r="I48" s="143">
        <v>2015</v>
      </c>
      <c r="J48" s="164"/>
      <c r="K48" s="171"/>
      <c r="L48" s="165"/>
      <c r="M48" s="165"/>
      <c r="N48" s="165"/>
      <c r="O48" s="165"/>
      <c r="P48" s="166"/>
      <c r="Q48" s="149">
        <f t="shared" si="1"/>
        <v>0</v>
      </c>
      <c r="R48" s="15"/>
      <c r="S48" s="12"/>
      <c r="T48" s="13"/>
      <c r="U48" s="13"/>
      <c r="V48" s="13"/>
      <c r="W48" s="13"/>
      <c r="X48" s="14"/>
      <c r="Y48" s="14"/>
      <c r="Z48" s="14"/>
    </row>
    <row r="49" spans="1:26" s="10" customFormat="1" ht="14.1" customHeight="1" x14ac:dyDescent="0.25">
      <c r="A49" s="157">
        <v>302</v>
      </c>
      <c r="B49" s="93" t="s">
        <v>142</v>
      </c>
      <c r="C49" s="64" t="s">
        <v>143</v>
      </c>
      <c r="D49" s="65" t="s">
        <v>144</v>
      </c>
      <c r="E49" s="65" t="s">
        <v>528</v>
      </c>
      <c r="F49" s="66" t="s">
        <v>414</v>
      </c>
      <c r="G49" s="67" t="s">
        <v>526</v>
      </c>
      <c r="H49" s="53" t="s">
        <v>414</v>
      </c>
      <c r="I49" s="68">
        <v>2017</v>
      </c>
      <c r="J49" s="164"/>
      <c r="K49" s="171"/>
      <c r="L49" s="165"/>
      <c r="M49" s="165"/>
      <c r="N49" s="165"/>
      <c r="O49" s="165"/>
      <c r="P49" s="166"/>
      <c r="Q49" s="149">
        <f t="shared" si="1"/>
        <v>0</v>
      </c>
      <c r="R49" s="11"/>
      <c r="S49" s="12"/>
      <c r="T49" s="13"/>
      <c r="U49" s="13"/>
      <c r="V49" s="13"/>
      <c r="W49" s="13"/>
      <c r="X49" s="14"/>
      <c r="Y49" s="14"/>
      <c r="Z49" s="14"/>
    </row>
    <row r="50" spans="1:26" s="9" customFormat="1" ht="14.1" customHeight="1" x14ac:dyDescent="0.25">
      <c r="A50" s="157">
        <v>303</v>
      </c>
      <c r="B50" s="93" t="s">
        <v>145</v>
      </c>
      <c r="C50" s="64" t="s">
        <v>146</v>
      </c>
      <c r="D50" s="65" t="s">
        <v>144</v>
      </c>
      <c r="E50" s="65" t="s">
        <v>528</v>
      </c>
      <c r="F50" s="66" t="s">
        <v>414</v>
      </c>
      <c r="G50" s="95" t="s">
        <v>414</v>
      </c>
      <c r="H50" s="94" t="s">
        <v>510</v>
      </c>
      <c r="I50" s="68">
        <v>2017</v>
      </c>
      <c r="J50" s="164"/>
      <c r="K50" s="171"/>
      <c r="L50" s="165"/>
      <c r="M50" s="165"/>
      <c r="N50" s="165"/>
      <c r="O50" s="165"/>
      <c r="P50" s="166"/>
      <c r="Q50" s="149">
        <f t="shared" si="1"/>
        <v>0</v>
      </c>
      <c r="R50" s="11"/>
      <c r="S50" s="12"/>
      <c r="T50" s="13"/>
      <c r="U50" s="13"/>
      <c r="V50" s="13"/>
      <c r="W50" s="13"/>
      <c r="X50" s="14"/>
      <c r="Y50" s="14"/>
      <c r="Z50" s="14"/>
    </row>
    <row r="51" spans="1:26" s="9" customFormat="1" ht="14.1" customHeight="1" x14ac:dyDescent="0.25">
      <c r="A51" s="157">
        <v>305</v>
      </c>
      <c r="B51" s="93" t="s">
        <v>147</v>
      </c>
      <c r="C51" s="64" t="s">
        <v>148</v>
      </c>
      <c r="D51" s="65" t="s">
        <v>13</v>
      </c>
      <c r="E51" s="65" t="s">
        <v>528</v>
      </c>
      <c r="F51" s="66" t="s">
        <v>414</v>
      </c>
      <c r="G51" s="67" t="s">
        <v>527</v>
      </c>
      <c r="H51" s="94" t="s">
        <v>512</v>
      </c>
      <c r="I51" s="68">
        <v>2017</v>
      </c>
      <c r="J51" s="164"/>
      <c r="K51" s="171"/>
      <c r="L51" s="165"/>
      <c r="M51" s="165"/>
      <c r="N51" s="165"/>
      <c r="O51" s="165"/>
      <c r="P51" s="166"/>
      <c r="Q51" s="149">
        <f t="shared" si="1"/>
        <v>0</v>
      </c>
      <c r="R51" s="11"/>
      <c r="S51" s="12"/>
      <c r="T51" s="13"/>
      <c r="U51" s="13"/>
      <c r="V51" s="13"/>
      <c r="W51" s="13"/>
      <c r="X51" s="14"/>
      <c r="Y51" s="14"/>
      <c r="Z51" s="14"/>
    </row>
    <row r="52" spans="1:26" s="9" customFormat="1" ht="14.1" customHeight="1" x14ac:dyDescent="0.25">
      <c r="A52" s="157">
        <v>306</v>
      </c>
      <c r="B52" s="93" t="s">
        <v>149</v>
      </c>
      <c r="C52" s="64" t="s">
        <v>150</v>
      </c>
      <c r="D52" s="65" t="s">
        <v>151</v>
      </c>
      <c r="E52" s="65" t="s">
        <v>528</v>
      </c>
      <c r="F52" s="66" t="s">
        <v>414</v>
      </c>
      <c r="G52" s="67" t="s">
        <v>511</v>
      </c>
      <c r="H52" s="66" t="s">
        <v>414</v>
      </c>
      <c r="I52" s="68">
        <v>2017</v>
      </c>
      <c r="J52" s="164"/>
      <c r="K52" s="171"/>
      <c r="L52" s="165"/>
      <c r="M52" s="165"/>
      <c r="N52" s="165"/>
      <c r="O52" s="165"/>
      <c r="P52" s="166"/>
      <c r="Q52" s="149">
        <f t="shared" si="1"/>
        <v>0</v>
      </c>
      <c r="R52" s="11"/>
      <c r="S52" s="12"/>
      <c r="T52"/>
      <c r="U52"/>
      <c r="V52"/>
      <c r="W52" s="13"/>
      <c r="X52" s="14"/>
      <c r="Y52" s="14"/>
      <c r="Z52" s="14"/>
    </row>
    <row r="53" spans="1:26" s="9" customFormat="1" ht="14.1" customHeight="1" x14ac:dyDescent="0.25">
      <c r="A53" s="157">
        <v>307</v>
      </c>
      <c r="B53" s="93" t="s">
        <v>152</v>
      </c>
      <c r="C53" s="64" t="s">
        <v>153</v>
      </c>
      <c r="D53" s="65" t="s">
        <v>151</v>
      </c>
      <c r="E53" s="65" t="s">
        <v>528</v>
      </c>
      <c r="F53" s="66" t="s">
        <v>414</v>
      </c>
      <c r="G53" s="67" t="s">
        <v>465</v>
      </c>
      <c r="H53" s="66" t="s">
        <v>414</v>
      </c>
      <c r="I53" s="68">
        <v>2017</v>
      </c>
      <c r="J53" s="164"/>
      <c r="K53" s="171"/>
      <c r="L53" s="165"/>
      <c r="M53" s="165"/>
      <c r="N53" s="165"/>
      <c r="O53" s="165"/>
      <c r="P53" s="166"/>
      <c r="Q53" s="149">
        <f t="shared" si="1"/>
        <v>0</v>
      </c>
      <c r="R53" s="11"/>
      <c r="S53" s="12"/>
      <c r="T53"/>
      <c r="U53"/>
      <c r="V53"/>
      <c r="W53" s="13"/>
      <c r="X53" s="14"/>
      <c r="Y53" s="14"/>
      <c r="Z53" s="14"/>
    </row>
    <row r="54" spans="1:26" s="9" customFormat="1" ht="14.1" customHeight="1" x14ac:dyDescent="0.25">
      <c r="A54" s="157">
        <v>308</v>
      </c>
      <c r="B54" s="63" t="s">
        <v>154</v>
      </c>
      <c r="C54" s="64" t="s">
        <v>155</v>
      </c>
      <c r="D54" s="65" t="s">
        <v>156</v>
      </c>
      <c r="E54" s="65" t="s">
        <v>529</v>
      </c>
      <c r="F54" s="66" t="s">
        <v>414</v>
      </c>
      <c r="G54" s="67" t="s">
        <v>512</v>
      </c>
      <c r="H54" s="94" t="s">
        <v>512</v>
      </c>
      <c r="I54" s="68">
        <v>2017</v>
      </c>
      <c r="J54" s="164"/>
      <c r="K54" s="171"/>
      <c r="L54" s="165"/>
      <c r="M54" s="165"/>
      <c r="N54" s="165"/>
      <c r="O54" s="165"/>
      <c r="P54" s="166"/>
      <c r="Q54" s="149">
        <f t="shared" si="1"/>
        <v>0</v>
      </c>
      <c r="R54" s="15"/>
      <c r="S54" s="12"/>
      <c r="T54" s="13"/>
      <c r="U54" s="13"/>
      <c r="V54" s="13"/>
      <c r="W54" s="13"/>
      <c r="X54" s="14"/>
      <c r="Y54" s="14"/>
      <c r="Z54" s="14"/>
    </row>
    <row r="55" spans="1:26" s="9" customFormat="1" ht="14.1" customHeight="1" x14ac:dyDescent="0.25">
      <c r="A55" s="157">
        <v>309</v>
      </c>
      <c r="B55" s="63" t="s">
        <v>157</v>
      </c>
      <c r="C55" s="64" t="s">
        <v>158</v>
      </c>
      <c r="D55" s="65" t="s">
        <v>156</v>
      </c>
      <c r="E55" s="65" t="s">
        <v>529</v>
      </c>
      <c r="F55" s="66" t="s">
        <v>414</v>
      </c>
      <c r="G55" s="95" t="s">
        <v>414</v>
      </c>
      <c r="H55" s="96" t="s">
        <v>530</v>
      </c>
      <c r="I55" s="68">
        <v>2017</v>
      </c>
      <c r="J55" s="164"/>
      <c r="K55" s="171"/>
      <c r="L55" s="165"/>
      <c r="M55" s="165"/>
      <c r="N55" s="165"/>
      <c r="O55" s="165"/>
      <c r="P55" s="166"/>
      <c r="Q55" s="149">
        <f t="shared" si="1"/>
        <v>0</v>
      </c>
      <c r="R55" s="15"/>
      <c r="S55" s="12"/>
      <c r="T55" s="13"/>
      <c r="U55" s="13"/>
      <c r="V55" s="13"/>
      <c r="W55" s="13"/>
      <c r="X55" s="14"/>
      <c r="Y55" s="14"/>
      <c r="Z55" s="14"/>
    </row>
    <row r="56" spans="1:26" s="9" customFormat="1" ht="14.1" customHeight="1" x14ac:dyDescent="0.25">
      <c r="A56" s="157">
        <v>310</v>
      </c>
      <c r="B56" s="63" t="s">
        <v>159</v>
      </c>
      <c r="C56" s="64" t="s">
        <v>160</v>
      </c>
      <c r="D56" s="65" t="s">
        <v>156</v>
      </c>
      <c r="E56" s="65" t="s">
        <v>529</v>
      </c>
      <c r="F56" s="66" t="s">
        <v>414</v>
      </c>
      <c r="G56" s="67" t="s">
        <v>501</v>
      </c>
      <c r="H56" s="53" t="s">
        <v>414</v>
      </c>
      <c r="I56" s="68">
        <v>2017</v>
      </c>
      <c r="J56" s="164"/>
      <c r="K56" s="171"/>
      <c r="L56" s="165"/>
      <c r="M56" s="165"/>
      <c r="N56" s="165"/>
      <c r="O56" s="165"/>
      <c r="P56" s="166"/>
      <c r="Q56" s="149">
        <f t="shared" si="1"/>
        <v>0</v>
      </c>
      <c r="R56" s="15"/>
      <c r="S56" s="12"/>
      <c r="T56" s="13"/>
      <c r="U56" s="13"/>
      <c r="V56" s="13"/>
      <c r="W56" s="13"/>
      <c r="X56" s="14"/>
      <c r="Y56" s="14"/>
      <c r="Z56" s="14"/>
    </row>
    <row r="57" spans="1:26" s="9" customFormat="1" ht="14.1" customHeight="1" x14ac:dyDescent="0.25">
      <c r="A57" s="157">
        <v>311</v>
      </c>
      <c r="B57" s="63" t="s">
        <v>161</v>
      </c>
      <c r="C57" s="64" t="s">
        <v>162</v>
      </c>
      <c r="D57" s="65" t="s">
        <v>163</v>
      </c>
      <c r="E57" s="105" t="s">
        <v>529</v>
      </c>
      <c r="F57" s="66" t="s">
        <v>414</v>
      </c>
      <c r="G57" s="95" t="s">
        <v>414</v>
      </c>
      <c r="H57" s="96" t="s">
        <v>513</v>
      </c>
      <c r="I57" s="68">
        <v>2017</v>
      </c>
      <c r="J57" s="164"/>
      <c r="K57" s="171"/>
      <c r="L57" s="165"/>
      <c r="M57" s="165"/>
      <c r="N57" s="165"/>
      <c r="O57" s="165"/>
      <c r="P57" s="166"/>
      <c r="Q57" s="149">
        <f t="shared" si="1"/>
        <v>0</v>
      </c>
      <c r="R57" s="15"/>
      <c r="S57" s="12"/>
      <c r="T57" s="13"/>
      <c r="U57" s="13"/>
      <c r="V57" s="13"/>
      <c r="W57" s="13"/>
      <c r="X57" s="14"/>
      <c r="Y57" s="14"/>
      <c r="Z57" s="14"/>
    </row>
    <row r="58" spans="1:26" s="9" customFormat="1" ht="14.1" customHeight="1" x14ac:dyDescent="0.25">
      <c r="A58" s="157">
        <v>312</v>
      </c>
      <c r="B58" s="63" t="s">
        <v>164</v>
      </c>
      <c r="C58" s="64" t="s">
        <v>165</v>
      </c>
      <c r="D58" s="65" t="s">
        <v>163</v>
      </c>
      <c r="E58" s="105" t="s">
        <v>529</v>
      </c>
      <c r="F58" s="66" t="s">
        <v>414</v>
      </c>
      <c r="G58" s="95" t="s">
        <v>414</v>
      </c>
      <c r="H58" s="96" t="s">
        <v>513</v>
      </c>
      <c r="I58" s="68">
        <v>2017</v>
      </c>
      <c r="J58" s="164"/>
      <c r="K58" s="171"/>
      <c r="L58" s="165"/>
      <c r="M58" s="165"/>
      <c r="N58" s="165"/>
      <c r="O58" s="165"/>
      <c r="P58" s="166"/>
      <c r="Q58" s="149">
        <f t="shared" si="1"/>
        <v>0</v>
      </c>
      <c r="R58" s="15"/>
      <c r="S58" s="12"/>
      <c r="T58" s="13"/>
      <c r="U58" s="13"/>
      <c r="V58" s="13"/>
      <c r="W58" s="13"/>
      <c r="X58" s="14"/>
      <c r="Y58" s="14"/>
      <c r="Z58" s="14"/>
    </row>
    <row r="59" spans="1:26" s="9" customFormat="1" ht="14.1" customHeight="1" x14ac:dyDescent="0.25">
      <c r="A59" s="157">
        <v>313</v>
      </c>
      <c r="B59" s="93" t="s">
        <v>166</v>
      </c>
      <c r="C59" s="64" t="s">
        <v>167</v>
      </c>
      <c r="D59" s="65" t="s">
        <v>163</v>
      </c>
      <c r="E59" s="105" t="s">
        <v>529</v>
      </c>
      <c r="F59" s="66" t="s">
        <v>414</v>
      </c>
      <c r="G59" s="67" t="s">
        <v>475</v>
      </c>
      <c r="H59" s="66" t="s">
        <v>414</v>
      </c>
      <c r="I59" s="68">
        <v>2017</v>
      </c>
      <c r="J59" s="164"/>
      <c r="K59" s="171"/>
      <c r="L59" s="165"/>
      <c r="M59" s="165"/>
      <c r="N59" s="165"/>
      <c r="O59" s="165"/>
      <c r="P59" s="166"/>
      <c r="Q59" s="149">
        <f t="shared" si="1"/>
        <v>0</v>
      </c>
      <c r="R59" s="11"/>
      <c r="S59" s="12"/>
      <c r="T59" s="13"/>
      <c r="U59" s="13"/>
      <c r="V59" s="13"/>
      <c r="W59" s="13"/>
      <c r="X59" s="14"/>
      <c r="Y59" s="14"/>
      <c r="Z59" s="14"/>
    </row>
    <row r="60" spans="1:26" s="9" customFormat="1" ht="14.1" customHeight="1" x14ac:dyDescent="0.25">
      <c r="A60" s="157">
        <v>314</v>
      </c>
      <c r="B60" s="63" t="s">
        <v>168</v>
      </c>
      <c r="C60" s="64" t="s">
        <v>169</v>
      </c>
      <c r="D60" s="65" t="s">
        <v>163</v>
      </c>
      <c r="E60" s="105" t="s">
        <v>529</v>
      </c>
      <c r="F60" s="53" t="s">
        <v>531</v>
      </c>
      <c r="G60" s="158" t="s">
        <v>532</v>
      </c>
      <c r="H60" s="67" t="s">
        <v>533</v>
      </c>
      <c r="I60" s="68">
        <v>2017</v>
      </c>
      <c r="J60" s="164"/>
      <c r="K60" s="171"/>
      <c r="L60" s="165"/>
      <c r="M60" s="165"/>
      <c r="N60" s="165"/>
      <c r="O60" s="165"/>
      <c r="P60" s="166"/>
      <c r="Q60" s="149">
        <f t="shared" si="1"/>
        <v>0</v>
      </c>
      <c r="R60" s="15"/>
      <c r="S60" s="12"/>
      <c r="T60" s="13"/>
      <c r="U60" s="13"/>
      <c r="V60" s="13"/>
      <c r="W60" s="13"/>
      <c r="X60" s="14"/>
      <c r="Y60" s="14"/>
      <c r="Z60" s="14"/>
    </row>
    <row r="61" spans="1:26" s="9" customFormat="1" ht="14.1" customHeight="1" x14ac:dyDescent="0.25">
      <c r="A61" s="157">
        <v>315</v>
      </c>
      <c r="B61" s="93" t="s">
        <v>170</v>
      </c>
      <c r="C61" s="64" t="s">
        <v>171</v>
      </c>
      <c r="D61" s="65" t="s">
        <v>172</v>
      </c>
      <c r="E61" s="65" t="s">
        <v>534</v>
      </c>
      <c r="F61" s="66" t="s">
        <v>414</v>
      </c>
      <c r="G61" s="67" t="s">
        <v>469</v>
      </c>
      <c r="H61" s="66" t="s">
        <v>414</v>
      </c>
      <c r="I61" s="68">
        <v>2017</v>
      </c>
      <c r="J61" s="164"/>
      <c r="K61" s="171"/>
      <c r="L61" s="165"/>
      <c r="M61" s="165"/>
      <c r="N61" s="165"/>
      <c r="O61" s="165"/>
      <c r="P61" s="166"/>
      <c r="Q61" s="149">
        <f t="shared" si="1"/>
        <v>0</v>
      </c>
      <c r="R61" s="11"/>
      <c r="S61" s="12"/>
      <c r="T61" s="13"/>
      <c r="U61" s="13"/>
      <c r="V61" s="13"/>
      <c r="W61" s="13"/>
      <c r="X61" s="14"/>
      <c r="Y61" s="14"/>
      <c r="Z61" s="14"/>
    </row>
    <row r="62" spans="1:26" s="9" customFormat="1" ht="14.1" customHeight="1" x14ac:dyDescent="0.25">
      <c r="A62" s="157">
        <v>316</v>
      </c>
      <c r="B62" s="63" t="s">
        <v>173</v>
      </c>
      <c r="C62" s="64" t="s">
        <v>174</v>
      </c>
      <c r="D62" s="65" t="s">
        <v>175</v>
      </c>
      <c r="E62" s="65" t="s">
        <v>529</v>
      </c>
      <c r="F62" s="66" t="s">
        <v>414</v>
      </c>
      <c r="G62" s="95" t="s">
        <v>414</v>
      </c>
      <c r="H62" s="96" t="s">
        <v>537</v>
      </c>
      <c r="I62" s="68">
        <v>2017</v>
      </c>
      <c r="J62" s="164"/>
      <c r="K62" s="171"/>
      <c r="L62" s="165"/>
      <c r="M62" s="165"/>
      <c r="N62" s="165"/>
      <c r="O62" s="165"/>
      <c r="P62" s="166"/>
      <c r="Q62" s="149">
        <f t="shared" si="1"/>
        <v>0</v>
      </c>
      <c r="R62" s="15"/>
      <c r="S62" s="12"/>
      <c r="T62" s="13"/>
      <c r="U62" s="13"/>
      <c r="V62" s="13"/>
      <c r="W62" s="13"/>
      <c r="X62" s="14"/>
      <c r="Y62" s="14"/>
      <c r="Z62" s="14"/>
    </row>
    <row r="63" spans="1:26" s="9" customFormat="1" ht="14.1" customHeight="1" x14ac:dyDescent="0.25">
      <c r="A63" s="155">
        <v>317</v>
      </c>
      <c r="B63" s="137" t="s">
        <v>176</v>
      </c>
      <c r="C63" s="138" t="s">
        <v>177</v>
      </c>
      <c r="D63" s="139" t="s">
        <v>175</v>
      </c>
      <c r="E63" s="139" t="s">
        <v>529</v>
      </c>
      <c r="F63" s="140" t="s">
        <v>414</v>
      </c>
      <c r="G63" s="141" t="s">
        <v>466</v>
      </c>
      <c r="H63" s="140" t="s">
        <v>414</v>
      </c>
      <c r="I63" s="143">
        <v>2015</v>
      </c>
      <c r="J63" s="164"/>
      <c r="K63" s="171"/>
      <c r="L63" s="165"/>
      <c r="M63" s="165"/>
      <c r="N63" s="165"/>
      <c r="O63" s="165"/>
      <c r="P63" s="166"/>
      <c r="Q63" s="149">
        <f t="shared" si="1"/>
        <v>0</v>
      </c>
      <c r="R63" s="15"/>
      <c r="S63" s="12"/>
      <c r="T63" s="13"/>
      <c r="U63" s="13"/>
      <c r="V63" s="13"/>
      <c r="W63" s="13"/>
      <c r="X63" s="14"/>
      <c r="Y63" s="14"/>
      <c r="Z63" s="14"/>
    </row>
    <row r="64" spans="1:26" s="9" customFormat="1" ht="14.1" customHeight="1" x14ac:dyDescent="0.25">
      <c r="A64" s="155">
        <v>318</v>
      </c>
      <c r="B64" s="137" t="s">
        <v>178</v>
      </c>
      <c r="C64" s="138" t="s">
        <v>179</v>
      </c>
      <c r="D64" s="139" t="s">
        <v>175</v>
      </c>
      <c r="E64" s="139" t="s">
        <v>529</v>
      </c>
      <c r="F64" s="140" t="s">
        <v>414</v>
      </c>
      <c r="G64" s="141" t="s">
        <v>474</v>
      </c>
      <c r="H64" s="140" t="s">
        <v>414</v>
      </c>
      <c r="I64" s="143">
        <v>2015</v>
      </c>
      <c r="J64" s="164"/>
      <c r="K64" s="171"/>
      <c r="L64" s="165"/>
      <c r="M64" s="165"/>
      <c r="N64" s="165"/>
      <c r="O64" s="165"/>
      <c r="P64" s="166"/>
      <c r="Q64" s="149">
        <f t="shared" si="1"/>
        <v>0</v>
      </c>
      <c r="R64" s="15"/>
      <c r="S64" s="12"/>
      <c r="T64" s="13"/>
      <c r="U64" s="13"/>
      <c r="V64" s="13"/>
      <c r="W64" s="13"/>
      <c r="X64" s="14"/>
      <c r="Y64" s="14"/>
      <c r="Z64" s="14"/>
    </row>
    <row r="65" spans="1:27" s="9" customFormat="1" ht="14.1" customHeight="1" x14ac:dyDescent="0.25">
      <c r="A65" s="157">
        <v>319</v>
      </c>
      <c r="B65" s="93" t="s">
        <v>180</v>
      </c>
      <c r="C65" s="64" t="s">
        <v>181</v>
      </c>
      <c r="D65" s="65" t="s">
        <v>182</v>
      </c>
      <c r="E65" s="65" t="s">
        <v>528</v>
      </c>
      <c r="F65" s="66" t="s">
        <v>414</v>
      </c>
      <c r="G65" s="95" t="s">
        <v>414</v>
      </c>
      <c r="H65" s="94" t="s">
        <v>514</v>
      </c>
      <c r="I65" s="68">
        <v>2017</v>
      </c>
      <c r="J65" s="164"/>
      <c r="K65" s="171"/>
      <c r="L65" s="165"/>
      <c r="M65" s="165"/>
      <c r="N65" s="165"/>
      <c r="O65" s="165"/>
      <c r="P65" s="166"/>
      <c r="Q65" s="149">
        <f t="shared" si="1"/>
        <v>0</v>
      </c>
      <c r="R65" s="11"/>
      <c r="S65" s="12"/>
      <c r="T65" s="13"/>
      <c r="U65" s="13"/>
      <c r="V65" s="13"/>
      <c r="W65" s="13"/>
      <c r="X65" s="14"/>
      <c r="Y65" s="14"/>
      <c r="Z65" s="14"/>
    </row>
    <row r="66" spans="1:27" s="9" customFormat="1" ht="14.1" customHeight="1" x14ac:dyDescent="0.25">
      <c r="A66" s="157">
        <v>320</v>
      </c>
      <c r="B66" s="63" t="s">
        <v>183</v>
      </c>
      <c r="C66" s="64" t="s">
        <v>184</v>
      </c>
      <c r="D66" s="65" t="s">
        <v>185</v>
      </c>
      <c r="E66" s="65" t="s">
        <v>529</v>
      </c>
      <c r="F66" s="66" t="s">
        <v>414</v>
      </c>
      <c r="G66" s="95" t="s">
        <v>414</v>
      </c>
      <c r="H66" s="96" t="s">
        <v>537</v>
      </c>
      <c r="I66" s="68">
        <v>2017</v>
      </c>
      <c r="J66" s="164"/>
      <c r="K66" s="171"/>
      <c r="L66" s="165"/>
      <c r="M66" s="165"/>
      <c r="N66" s="165"/>
      <c r="O66" s="165"/>
      <c r="P66" s="166"/>
      <c r="Q66" s="149">
        <f t="shared" si="1"/>
        <v>0</v>
      </c>
      <c r="R66" s="15"/>
      <c r="S66" s="12"/>
      <c r="T66" s="13"/>
      <c r="U66" s="13"/>
      <c r="V66" s="13"/>
      <c r="W66" s="13"/>
      <c r="X66" s="14"/>
      <c r="Y66" s="14"/>
      <c r="Z66" s="14"/>
    </row>
    <row r="67" spans="1:27" s="9" customFormat="1" ht="14.1" customHeight="1" x14ac:dyDescent="0.25">
      <c r="A67" s="157">
        <v>321</v>
      </c>
      <c r="B67" s="63" t="s">
        <v>186</v>
      </c>
      <c r="C67" s="64" t="s">
        <v>187</v>
      </c>
      <c r="D67" s="65" t="s">
        <v>185</v>
      </c>
      <c r="E67" s="65" t="s">
        <v>529</v>
      </c>
      <c r="F67" s="66" t="s">
        <v>414</v>
      </c>
      <c r="G67" s="95" t="s">
        <v>414</v>
      </c>
      <c r="H67" s="96" t="s">
        <v>515</v>
      </c>
      <c r="I67" s="68">
        <v>2017</v>
      </c>
      <c r="J67" s="164"/>
      <c r="K67" s="171"/>
      <c r="L67" s="165"/>
      <c r="M67" s="165"/>
      <c r="N67" s="165"/>
      <c r="O67" s="165"/>
      <c r="P67" s="166"/>
      <c r="Q67" s="149">
        <f t="shared" ref="Q67:Q98" si="2">SUM(J67:P67)</f>
        <v>0</v>
      </c>
      <c r="R67" s="15"/>
      <c r="S67" s="12"/>
      <c r="T67" s="13"/>
      <c r="U67" s="13"/>
      <c r="V67" s="13"/>
      <c r="W67" s="13"/>
      <c r="X67" s="14"/>
      <c r="Y67" s="14"/>
      <c r="Z67" s="14"/>
    </row>
    <row r="68" spans="1:27" s="9" customFormat="1" ht="14.1" customHeight="1" x14ac:dyDescent="0.25">
      <c r="A68" s="157">
        <v>322</v>
      </c>
      <c r="B68" s="63" t="s">
        <v>188</v>
      </c>
      <c r="C68" s="64" t="s">
        <v>189</v>
      </c>
      <c r="D68" s="65" t="s">
        <v>185</v>
      </c>
      <c r="E68" s="65" t="s">
        <v>529</v>
      </c>
      <c r="F68" s="66" t="s">
        <v>414</v>
      </c>
      <c r="G68" s="67" t="s">
        <v>538</v>
      </c>
      <c r="H68" s="53" t="s">
        <v>414</v>
      </c>
      <c r="I68" s="68">
        <v>2017</v>
      </c>
      <c r="J68" s="164"/>
      <c r="K68" s="171"/>
      <c r="L68" s="165"/>
      <c r="M68" s="165"/>
      <c r="N68" s="165"/>
      <c r="O68" s="165"/>
      <c r="P68" s="166"/>
      <c r="Q68" s="149">
        <f t="shared" si="2"/>
        <v>0</v>
      </c>
      <c r="R68" s="15"/>
      <c r="S68" s="12"/>
      <c r="T68" s="13"/>
      <c r="U68" s="13"/>
      <c r="V68" s="13"/>
      <c r="W68" s="13"/>
      <c r="X68" s="14"/>
      <c r="Y68" s="14"/>
      <c r="Z68" s="14"/>
    </row>
    <row r="69" spans="1:27" s="9" customFormat="1" ht="14.1" customHeight="1" x14ac:dyDescent="0.25">
      <c r="A69" s="157">
        <v>323</v>
      </c>
      <c r="B69" s="63" t="s">
        <v>190</v>
      </c>
      <c r="C69" s="64" t="s">
        <v>191</v>
      </c>
      <c r="D69" s="65" t="s">
        <v>185</v>
      </c>
      <c r="E69" s="65" t="s">
        <v>529</v>
      </c>
      <c r="F69" s="66" t="s">
        <v>414</v>
      </c>
      <c r="G69" s="67" t="s">
        <v>516</v>
      </c>
      <c r="H69" s="53" t="s">
        <v>414</v>
      </c>
      <c r="I69" s="68">
        <v>2017</v>
      </c>
      <c r="J69" s="164"/>
      <c r="K69" s="171"/>
      <c r="L69" s="165"/>
      <c r="M69" s="165"/>
      <c r="N69" s="165"/>
      <c r="O69" s="165"/>
      <c r="P69" s="166"/>
      <c r="Q69" s="149">
        <f t="shared" si="2"/>
        <v>0</v>
      </c>
      <c r="R69" s="15"/>
      <c r="S69" s="12"/>
      <c r="T69" s="13"/>
      <c r="U69" s="13"/>
      <c r="V69" s="13"/>
      <c r="W69" s="13"/>
      <c r="X69" s="14"/>
      <c r="Y69" s="14"/>
      <c r="Z69" s="14"/>
    </row>
    <row r="70" spans="1:27" s="9" customFormat="1" ht="14.1" customHeight="1" x14ac:dyDescent="0.25">
      <c r="A70" s="157">
        <v>324</v>
      </c>
      <c r="B70" s="63" t="s">
        <v>192</v>
      </c>
      <c r="C70" s="64" t="s">
        <v>193</v>
      </c>
      <c r="D70" s="65" t="s">
        <v>185</v>
      </c>
      <c r="E70" s="65" t="s">
        <v>529</v>
      </c>
      <c r="F70" s="66" t="s">
        <v>414</v>
      </c>
      <c r="G70" s="67" t="s">
        <v>539</v>
      </c>
      <c r="H70" s="53" t="s">
        <v>414</v>
      </c>
      <c r="I70" s="68">
        <v>2017</v>
      </c>
      <c r="J70" s="164"/>
      <c r="K70" s="171"/>
      <c r="L70" s="165"/>
      <c r="M70" s="165"/>
      <c r="N70" s="165"/>
      <c r="O70" s="165"/>
      <c r="P70" s="166"/>
      <c r="Q70" s="149">
        <f t="shared" si="2"/>
        <v>0</v>
      </c>
      <c r="R70" s="15"/>
      <c r="S70" s="12"/>
      <c r="T70" s="13"/>
      <c r="U70" s="13"/>
      <c r="V70" s="13"/>
      <c r="W70" s="13"/>
      <c r="X70" s="14"/>
      <c r="Y70" s="14"/>
      <c r="Z70" s="14"/>
    </row>
    <row r="71" spans="1:27" s="9" customFormat="1" ht="14.1" customHeight="1" x14ac:dyDescent="0.25">
      <c r="A71" s="157">
        <v>325</v>
      </c>
      <c r="B71" s="63" t="s">
        <v>194</v>
      </c>
      <c r="C71" s="64" t="s">
        <v>195</v>
      </c>
      <c r="D71" s="65" t="s">
        <v>108</v>
      </c>
      <c r="E71" s="65" t="s">
        <v>454</v>
      </c>
      <c r="F71" s="66" t="s">
        <v>414</v>
      </c>
      <c r="G71" s="67" t="s">
        <v>476</v>
      </c>
      <c r="H71" s="53" t="s">
        <v>414</v>
      </c>
      <c r="I71" s="68">
        <v>2017</v>
      </c>
      <c r="J71" s="164"/>
      <c r="K71" s="171"/>
      <c r="L71" s="165"/>
      <c r="M71" s="165"/>
      <c r="N71" s="165"/>
      <c r="O71" s="165"/>
      <c r="P71" s="166"/>
      <c r="Q71" s="149">
        <f t="shared" si="2"/>
        <v>0</v>
      </c>
      <c r="R71" s="15"/>
      <c r="S71" s="12"/>
      <c r="T71" s="13"/>
      <c r="U71" s="13"/>
      <c r="V71" s="13"/>
      <c r="W71" s="13"/>
      <c r="X71" s="14"/>
      <c r="Y71" s="14"/>
      <c r="Z71" s="14"/>
    </row>
    <row r="72" spans="1:27" s="9" customFormat="1" ht="14.1" customHeight="1" x14ac:dyDescent="0.25">
      <c r="A72" s="157">
        <v>326</v>
      </c>
      <c r="B72" s="63" t="s">
        <v>13</v>
      </c>
      <c r="C72" s="64" t="s">
        <v>196</v>
      </c>
      <c r="D72" s="65" t="s">
        <v>13</v>
      </c>
      <c r="E72" s="65" t="s">
        <v>528</v>
      </c>
      <c r="F72" s="66" t="s">
        <v>414</v>
      </c>
      <c r="G72" s="95" t="s">
        <v>414</v>
      </c>
      <c r="H72" s="96" t="s">
        <v>530</v>
      </c>
      <c r="I72" s="68">
        <v>2017</v>
      </c>
      <c r="J72" s="164"/>
      <c r="K72" s="171"/>
      <c r="L72" s="165"/>
      <c r="M72" s="165"/>
      <c r="N72" s="165"/>
      <c r="O72" s="165"/>
      <c r="P72" s="166"/>
      <c r="Q72" s="149">
        <f t="shared" si="2"/>
        <v>0</v>
      </c>
      <c r="R72" s="17"/>
      <c r="S72" s="12"/>
      <c r="T72" s="13"/>
      <c r="U72" s="13"/>
      <c r="V72" s="13"/>
      <c r="W72" s="13"/>
      <c r="X72" s="14"/>
      <c r="Y72" s="14"/>
      <c r="Z72" s="14"/>
    </row>
    <row r="73" spans="1:27" ht="14.1" customHeight="1" x14ac:dyDescent="0.25">
      <c r="A73" s="155">
        <v>401</v>
      </c>
      <c r="B73" s="137" t="s">
        <v>197</v>
      </c>
      <c r="C73" s="138" t="s">
        <v>198</v>
      </c>
      <c r="D73" s="139" t="s">
        <v>199</v>
      </c>
      <c r="E73" s="139" t="s">
        <v>541</v>
      </c>
      <c r="F73" s="140" t="s">
        <v>414</v>
      </c>
      <c r="G73" s="141" t="s">
        <v>477</v>
      </c>
      <c r="H73" s="142" t="s">
        <v>414</v>
      </c>
      <c r="I73" s="143">
        <v>2015</v>
      </c>
      <c r="J73" s="164"/>
      <c r="K73" s="171"/>
      <c r="L73" s="165"/>
      <c r="M73" s="165"/>
      <c r="N73" s="165"/>
      <c r="O73" s="165"/>
      <c r="P73" s="166"/>
      <c r="Q73" s="149">
        <f t="shared" si="2"/>
        <v>0</v>
      </c>
      <c r="R73" s="15"/>
      <c r="S73" s="12"/>
      <c r="T73" s="13"/>
      <c r="U73" s="13"/>
      <c r="V73" s="13"/>
      <c r="W73" s="13"/>
      <c r="X73" s="14"/>
      <c r="Y73" s="14"/>
      <c r="Z73" s="14"/>
      <c r="AA73" s="9"/>
    </row>
    <row r="74" spans="1:27" ht="14.1" customHeight="1" x14ac:dyDescent="0.25">
      <c r="A74" s="155">
        <v>402</v>
      </c>
      <c r="B74" s="137" t="s">
        <v>200</v>
      </c>
      <c r="C74" s="138" t="s">
        <v>201</v>
      </c>
      <c r="D74" s="139" t="s">
        <v>199</v>
      </c>
      <c r="E74" s="139" t="s">
        <v>541</v>
      </c>
      <c r="F74" s="140" t="s">
        <v>414</v>
      </c>
      <c r="G74" s="141" t="s">
        <v>469</v>
      </c>
      <c r="H74" s="142" t="s">
        <v>414</v>
      </c>
      <c r="I74" s="143">
        <v>2015</v>
      </c>
      <c r="J74" s="164"/>
      <c r="K74" s="171"/>
      <c r="L74" s="165"/>
      <c r="M74" s="165"/>
      <c r="N74" s="165"/>
      <c r="O74" s="165"/>
      <c r="P74" s="166"/>
      <c r="Q74" s="149">
        <f t="shared" si="2"/>
        <v>0</v>
      </c>
      <c r="R74" s="15"/>
      <c r="S74" s="12"/>
      <c r="T74" s="13"/>
      <c r="U74" s="13"/>
      <c r="V74" s="13"/>
      <c r="W74" s="13"/>
      <c r="X74" s="14"/>
      <c r="Y74" s="14"/>
      <c r="Z74" s="14"/>
      <c r="AA74" s="9"/>
    </row>
    <row r="75" spans="1:27" ht="14.1" customHeight="1" x14ac:dyDescent="0.25">
      <c r="A75" s="155">
        <v>403</v>
      </c>
      <c r="B75" s="137" t="s">
        <v>202</v>
      </c>
      <c r="C75" s="138" t="s">
        <v>203</v>
      </c>
      <c r="D75" s="139" t="s">
        <v>204</v>
      </c>
      <c r="E75" s="139" t="s">
        <v>541</v>
      </c>
      <c r="F75" s="140" t="s">
        <v>414</v>
      </c>
      <c r="G75" s="144" t="s">
        <v>414</v>
      </c>
      <c r="H75" s="141" t="s">
        <v>430</v>
      </c>
      <c r="I75" s="143">
        <v>2015</v>
      </c>
      <c r="J75" s="164"/>
      <c r="K75" s="171"/>
      <c r="L75" s="165"/>
      <c r="M75" s="165"/>
      <c r="N75" s="165"/>
      <c r="O75" s="165"/>
      <c r="P75" s="166"/>
      <c r="Q75" s="149">
        <f t="shared" si="2"/>
        <v>0</v>
      </c>
      <c r="R75" s="15"/>
      <c r="S75" s="12"/>
      <c r="T75" s="13"/>
      <c r="U75" s="13"/>
      <c r="V75" s="13"/>
      <c r="W75" s="13"/>
      <c r="X75" s="14"/>
      <c r="Y75" s="14"/>
      <c r="Z75" s="14"/>
      <c r="AA75" s="9"/>
    </row>
    <row r="76" spans="1:27" ht="14.1" customHeight="1" x14ac:dyDescent="0.25">
      <c r="A76" s="155">
        <v>404</v>
      </c>
      <c r="B76" s="137" t="s">
        <v>205</v>
      </c>
      <c r="C76" s="138" t="s">
        <v>206</v>
      </c>
      <c r="D76" s="139" t="s">
        <v>204</v>
      </c>
      <c r="E76" s="139" t="s">
        <v>541</v>
      </c>
      <c r="F76" s="140" t="s">
        <v>414</v>
      </c>
      <c r="G76" s="144" t="s">
        <v>414</v>
      </c>
      <c r="H76" s="141" t="s">
        <v>430</v>
      </c>
      <c r="I76" s="143">
        <v>2015</v>
      </c>
      <c r="J76" s="164"/>
      <c r="K76" s="171"/>
      <c r="L76" s="165"/>
      <c r="M76" s="165"/>
      <c r="N76" s="165"/>
      <c r="O76" s="165"/>
      <c r="P76" s="166"/>
      <c r="Q76" s="149">
        <f t="shared" si="2"/>
        <v>0</v>
      </c>
      <c r="R76" s="15"/>
      <c r="S76" s="12"/>
      <c r="T76" s="13"/>
      <c r="U76" s="13"/>
      <c r="V76" s="13"/>
      <c r="W76" s="13"/>
      <c r="X76" s="14"/>
      <c r="Y76" s="14"/>
      <c r="Z76" s="14"/>
      <c r="AA76" s="9"/>
    </row>
    <row r="77" spans="1:27" ht="14.1" customHeight="1" x14ac:dyDescent="0.25">
      <c r="A77" s="155">
        <v>405</v>
      </c>
      <c r="B77" s="137" t="s">
        <v>207</v>
      </c>
      <c r="C77" s="138" t="s">
        <v>208</v>
      </c>
      <c r="D77" s="139" t="s">
        <v>25</v>
      </c>
      <c r="E77" s="139" t="s">
        <v>541</v>
      </c>
      <c r="F77" s="140" t="s">
        <v>414</v>
      </c>
      <c r="G77" s="141" t="s">
        <v>478</v>
      </c>
      <c r="H77" s="142" t="s">
        <v>414</v>
      </c>
      <c r="I77" s="143">
        <v>2015</v>
      </c>
      <c r="J77" s="164"/>
      <c r="K77" s="171"/>
      <c r="L77" s="165"/>
      <c r="M77" s="165"/>
      <c r="N77" s="165"/>
      <c r="O77" s="165"/>
      <c r="P77" s="166"/>
      <c r="Q77" s="149">
        <f t="shared" si="2"/>
        <v>0</v>
      </c>
      <c r="R77" s="15"/>
      <c r="S77" s="12"/>
      <c r="T77" s="13"/>
      <c r="U77" s="13"/>
      <c r="V77" s="13"/>
      <c r="W77" s="13"/>
      <c r="X77" s="14"/>
      <c r="Y77" s="14"/>
      <c r="Z77" s="14"/>
      <c r="AA77" s="9"/>
    </row>
    <row r="78" spans="1:27" ht="14.1" customHeight="1" x14ac:dyDescent="0.25">
      <c r="A78" s="155">
        <v>406</v>
      </c>
      <c r="B78" s="137" t="s">
        <v>209</v>
      </c>
      <c r="C78" s="138" t="s">
        <v>210</v>
      </c>
      <c r="D78" s="139" t="s">
        <v>25</v>
      </c>
      <c r="E78" s="139" t="s">
        <v>541</v>
      </c>
      <c r="F78" s="140" t="s">
        <v>414</v>
      </c>
      <c r="G78" s="141" t="s">
        <v>479</v>
      </c>
      <c r="H78" s="142" t="s">
        <v>414</v>
      </c>
      <c r="I78" s="143">
        <v>2015</v>
      </c>
      <c r="J78" s="164"/>
      <c r="K78" s="171"/>
      <c r="L78" s="165"/>
      <c r="M78" s="165"/>
      <c r="N78" s="165"/>
      <c r="O78" s="165"/>
      <c r="P78" s="166"/>
      <c r="Q78" s="149">
        <f t="shared" si="2"/>
        <v>0</v>
      </c>
      <c r="R78" s="15"/>
      <c r="S78" s="12"/>
      <c r="T78" s="13"/>
      <c r="U78" s="13"/>
      <c r="V78" s="13"/>
      <c r="W78" s="13"/>
      <c r="X78" s="14"/>
      <c r="Y78" s="14"/>
      <c r="Z78" s="14"/>
      <c r="AA78" s="9"/>
    </row>
    <row r="79" spans="1:27" ht="14.1" customHeight="1" x14ac:dyDescent="0.25">
      <c r="A79" s="159">
        <v>407</v>
      </c>
      <c r="B79" s="70" t="s">
        <v>211</v>
      </c>
      <c r="C79" s="71" t="s">
        <v>212</v>
      </c>
      <c r="D79" s="72" t="s">
        <v>27</v>
      </c>
      <c r="E79" s="72" t="s">
        <v>541</v>
      </c>
      <c r="F79" s="73" t="s">
        <v>414</v>
      </c>
      <c r="G79" s="74" t="s">
        <v>469</v>
      </c>
      <c r="H79" s="52" t="s">
        <v>414</v>
      </c>
      <c r="I79" s="49">
        <v>2016</v>
      </c>
      <c r="J79" s="164"/>
      <c r="K79" s="171"/>
      <c r="L79" s="165"/>
      <c r="M79" s="165"/>
      <c r="N79" s="165"/>
      <c r="O79" s="165"/>
      <c r="P79" s="166"/>
      <c r="Q79" s="149">
        <f t="shared" si="2"/>
        <v>0</v>
      </c>
      <c r="R79" s="15"/>
      <c r="S79" s="12"/>
      <c r="T79" s="16"/>
      <c r="U79" s="13"/>
      <c r="V79" s="13"/>
      <c r="W79" s="13"/>
      <c r="X79" s="14"/>
      <c r="Y79" s="14"/>
      <c r="Z79" s="14"/>
      <c r="AA79" s="9"/>
    </row>
    <row r="80" spans="1:27" s="9" customFormat="1" ht="14.1" customHeight="1" x14ac:dyDescent="0.25">
      <c r="A80" s="159">
        <v>408</v>
      </c>
      <c r="B80" s="70" t="s">
        <v>213</v>
      </c>
      <c r="C80" s="71" t="s">
        <v>214</v>
      </c>
      <c r="D80" s="72" t="s">
        <v>213</v>
      </c>
      <c r="E80" s="72" t="s">
        <v>541</v>
      </c>
      <c r="F80" s="73" t="s">
        <v>414</v>
      </c>
      <c r="G80" s="74" t="s">
        <v>480</v>
      </c>
      <c r="H80" s="52" t="s">
        <v>414</v>
      </c>
      <c r="I80" s="49">
        <v>2016</v>
      </c>
      <c r="J80" s="164"/>
      <c r="K80" s="171"/>
      <c r="L80" s="165"/>
      <c r="M80" s="165"/>
      <c r="N80" s="165"/>
      <c r="O80" s="165"/>
      <c r="P80" s="166"/>
      <c r="Q80" s="149">
        <f t="shared" si="2"/>
        <v>0</v>
      </c>
      <c r="R80" s="15"/>
      <c r="S80" s="12"/>
      <c r="T80" s="13"/>
      <c r="U80" s="13"/>
      <c r="V80" s="13"/>
      <c r="W80" s="13"/>
      <c r="X80" s="14"/>
      <c r="Y80" s="14"/>
      <c r="Z80" s="14"/>
    </row>
    <row r="81" spans="1:27" s="9" customFormat="1" ht="14.1" customHeight="1" x14ac:dyDescent="0.25">
      <c r="A81" s="159">
        <v>409</v>
      </c>
      <c r="B81" s="70" t="s">
        <v>215</v>
      </c>
      <c r="C81" s="71" t="s">
        <v>216</v>
      </c>
      <c r="D81" s="72" t="s">
        <v>213</v>
      </c>
      <c r="E81" s="72" t="s">
        <v>541</v>
      </c>
      <c r="F81" s="73" t="s">
        <v>414</v>
      </c>
      <c r="G81" s="74" t="s">
        <v>462</v>
      </c>
      <c r="H81" s="52" t="s">
        <v>414</v>
      </c>
      <c r="I81" s="49">
        <v>2016</v>
      </c>
      <c r="J81" s="164"/>
      <c r="K81" s="171"/>
      <c r="L81" s="165"/>
      <c r="M81" s="165"/>
      <c r="N81" s="165"/>
      <c r="O81" s="165"/>
      <c r="P81" s="166"/>
      <c r="Q81" s="149">
        <f t="shared" si="2"/>
        <v>0</v>
      </c>
      <c r="R81" s="15"/>
      <c r="S81" s="12"/>
      <c r="T81" s="13"/>
      <c r="U81" s="13"/>
      <c r="V81" s="13"/>
      <c r="W81" s="13"/>
      <c r="X81" s="14"/>
      <c r="Y81" s="14"/>
      <c r="Z81" s="14"/>
    </row>
    <row r="82" spans="1:27" s="9" customFormat="1" ht="14.1" customHeight="1" x14ac:dyDescent="0.25">
      <c r="A82" s="159">
        <v>410</v>
      </c>
      <c r="B82" s="70" t="s">
        <v>217</v>
      </c>
      <c r="C82" s="71" t="s">
        <v>218</v>
      </c>
      <c r="D82" s="72" t="s">
        <v>213</v>
      </c>
      <c r="E82" s="72" t="s">
        <v>541</v>
      </c>
      <c r="F82" s="73" t="s">
        <v>414</v>
      </c>
      <c r="G82" s="74" t="s">
        <v>481</v>
      </c>
      <c r="H82" s="52" t="s">
        <v>414</v>
      </c>
      <c r="I82" s="49">
        <v>2016</v>
      </c>
      <c r="J82" s="164"/>
      <c r="K82" s="171"/>
      <c r="L82" s="165"/>
      <c r="M82" s="165"/>
      <c r="N82" s="165"/>
      <c r="O82" s="165"/>
      <c r="P82" s="166"/>
      <c r="Q82" s="149">
        <f t="shared" si="2"/>
        <v>0</v>
      </c>
      <c r="R82" s="15"/>
      <c r="S82" s="12"/>
      <c r="T82" s="13"/>
      <c r="U82" s="13"/>
      <c r="V82" s="13"/>
      <c r="W82" s="13"/>
      <c r="X82" s="14"/>
      <c r="Y82" s="14"/>
      <c r="Z82" s="14"/>
    </row>
    <row r="83" spans="1:27" s="10" customFormat="1" ht="14.1" customHeight="1" x14ac:dyDescent="0.2">
      <c r="A83" s="159">
        <v>411</v>
      </c>
      <c r="B83" s="70" t="s">
        <v>219</v>
      </c>
      <c r="C83" s="71" t="s">
        <v>220</v>
      </c>
      <c r="D83" s="72" t="s">
        <v>213</v>
      </c>
      <c r="E83" s="72" t="s">
        <v>541</v>
      </c>
      <c r="F83" s="73" t="s">
        <v>414</v>
      </c>
      <c r="G83" s="74" t="s">
        <v>469</v>
      </c>
      <c r="H83" s="52" t="s">
        <v>414</v>
      </c>
      <c r="I83" s="49">
        <v>2016</v>
      </c>
      <c r="J83" s="164"/>
      <c r="K83" s="171"/>
      <c r="L83" s="165"/>
      <c r="M83" s="165"/>
      <c r="N83" s="165"/>
      <c r="O83" s="165"/>
      <c r="P83" s="166"/>
      <c r="Q83" s="149">
        <f t="shared" si="2"/>
        <v>0</v>
      </c>
      <c r="R83" s="15"/>
      <c r="S83" s="26"/>
      <c r="T83" s="13"/>
      <c r="U83" s="13"/>
      <c r="V83" s="13"/>
      <c r="W83" s="13"/>
      <c r="X83" s="14"/>
      <c r="Y83" s="14"/>
      <c r="Z83" s="14"/>
    </row>
    <row r="84" spans="1:27" s="9" customFormat="1" ht="14.1" customHeight="1" x14ac:dyDescent="0.25">
      <c r="A84" s="155">
        <v>412</v>
      </c>
      <c r="B84" s="137" t="s">
        <v>221</v>
      </c>
      <c r="C84" s="138" t="s">
        <v>222</v>
      </c>
      <c r="D84" s="139" t="s">
        <v>223</v>
      </c>
      <c r="E84" s="139" t="s">
        <v>523</v>
      </c>
      <c r="F84" s="140" t="s">
        <v>414</v>
      </c>
      <c r="G84" s="141" t="s">
        <v>474</v>
      </c>
      <c r="H84" s="142" t="s">
        <v>414</v>
      </c>
      <c r="I84" s="143">
        <v>2015</v>
      </c>
      <c r="J84" s="164"/>
      <c r="K84" s="171"/>
      <c r="L84" s="165"/>
      <c r="M84" s="165"/>
      <c r="N84" s="165"/>
      <c r="O84" s="165"/>
      <c r="P84" s="166"/>
      <c r="Q84" s="149">
        <f t="shared" si="2"/>
        <v>0</v>
      </c>
      <c r="R84" s="15"/>
      <c r="S84" s="12"/>
      <c r="T84" s="13"/>
      <c r="U84" s="13"/>
      <c r="V84" s="13"/>
      <c r="W84" s="13"/>
      <c r="X84" s="14"/>
      <c r="Y84" s="14"/>
      <c r="Z84" s="14"/>
    </row>
    <row r="85" spans="1:27" s="9" customFormat="1" ht="14.1" customHeight="1" x14ac:dyDescent="0.25">
      <c r="A85" s="155">
        <v>413</v>
      </c>
      <c r="B85" s="137" t="s">
        <v>224</v>
      </c>
      <c r="C85" s="138" t="s">
        <v>225</v>
      </c>
      <c r="D85" s="139" t="s">
        <v>223</v>
      </c>
      <c r="E85" s="139" t="s">
        <v>523</v>
      </c>
      <c r="F85" s="140" t="s">
        <v>414</v>
      </c>
      <c r="G85" s="141" t="s">
        <v>469</v>
      </c>
      <c r="H85" s="142" t="s">
        <v>414</v>
      </c>
      <c r="I85" s="143">
        <v>2015</v>
      </c>
      <c r="J85" s="164"/>
      <c r="K85" s="171"/>
      <c r="L85" s="165"/>
      <c r="M85" s="165"/>
      <c r="N85" s="165"/>
      <c r="O85" s="165"/>
      <c r="P85" s="166"/>
      <c r="Q85" s="149">
        <f t="shared" si="2"/>
        <v>0</v>
      </c>
      <c r="R85" s="15"/>
      <c r="S85" s="12"/>
      <c r="T85" s="13"/>
      <c r="U85" s="13"/>
      <c r="V85" s="13"/>
      <c r="W85" s="13"/>
      <c r="X85" s="14"/>
      <c r="Y85" s="14"/>
      <c r="Z85" s="14"/>
    </row>
    <row r="86" spans="1:27" s="9" customFormat="1" ht="14.1" customHeight="1" x14ac:dyDescent="0.25">
      <c r="A86" s="159">
        <v>414</v>
      </c>
      <c r="B86" s="70" t="s">
        <v>226</v>
      </c>
      <c r="C86" s="71" t="s">
        <v>227</v>
      </c>
      <c r="D86" s="72" t="s">
        <v>23</v>
      </c>
      <c r="E86" s="72" t="s">
        <v>540</v>
      </c>
      <c r="F86" s="73" t="s">
        <v>414</v>
      </c>
      <c r="G86" s="74" t="s">
        <v>482</v>
      </c>
      <c r="H86" s="52" t="s">
        <v>414</v>
      </c>
      <c r="I86" s="49">
        <v>2016</v>
      </c>
      <c r="J86" s="164"/>
      <c r="K86" s="171"/>
      <c r="L86" s="165"/>
      <c r="M86" s="165"/>
      <c r="N86" s="165"/>
      <c r="O86" s="165"/>
      <c r="P86" s="166"/>
      <c r="Q86" s="149">
        <f t="shared" si="2"/>
        <v>0</v>
      </c>
      <c r="R86" s="15"/>
      <c r="S86" s="12"/>
      <c r="T86" s="13"/>
      <c r="U86" s="13"/>
      <c r="V86" s="13"/>
      <c r="W86" s="13"/>
      <c r="X86" s="14"/>
      <c r="Y86" s="14"/>
      <c r="Z86" s="14"/>
    </row>
    <row r="87" spans="1:27" s="9" customFormat="1" ht="14.1" customHeight="1" x14ac:dyDescent="0.25">
      <c r="A87" s="159">
        <v>415</v>
      </c>
      <c r="B87" s="70" t="s">
        <v>228</v>
      </c>
      <c r="C87" s="71" t="s">
        <v>229</v>
      </c>
      <c r="D87" s="72" t="s">
        <v>23</v>
      </c>
      <c r="E87" s="72" t="s">
        <v>540</v>
      </c>
      <c r="F87" s="100" t="s">
        <v>413</v>
      </c>
      <c r="G87" s="101" t="s">
        <v>414</v>
      </c>
      <c r="H87" s="52" t="s">
        <v>414</v>
      </c>
      <c r="I87" s="49">
        <v>2016</v>
      </c>
      <c r="J87" s="164"/>
      <c r="K87" s="171"/>
      <c r="L87" s="165"/>
      <c r="M87" s="165"/>
      <c r="N87" s="165"/>
      <c r="O87" s="165"/>
      <c r="P87" s="166"/>
      <c r="Q87" s="149">
        <f t="shared" si="2"/>
        <v>0</v>
      </c>
      <c r="R87" s="15"/>
      <c r="S87" s="12"/>
      <c r="T87" s="13"/>
      <c r="U87" s="13"/>
      <c r="V87" s="13"/>
      <c r="W87" s="13"/>
      <c r="X87" s="14"/>
      <c r="Y87" s="14"/>
      <c r="Z87" s="14"/>
    </row>
    <row r="88" spans="1:27" ht="14.1" customHeight="1" x14ac:dyDescent="0.25">
      <c r="A88" s="159">
        <v>416</v>
      </c>
      <c r="B88" s="70" t="s">
        <v>230</v>
      </c>
      <c r="C88" s="71" t="s">
        <v>231</v>
      </c>
      <c r="D88" s="72" t="s">
        <v>232</v>
      </c>
      <c r="E88" s="72" t="s">
        <v>543</v>
      </c>
      <c r="F88" s="73" t="s">
        <v>414</v>
      </c>
      <c r="G88" s="74" t="s">
        <v>483</v>
      </c>
      <c r="H88" s="52" t="s">
        <v>414</v>
      </c>
      <c r="I88" s="49">
        <v>2016</v>
      </c>
      <c r="J88" s="164"/>
      <c r="K88" s="171"/>
      <c r="L88" s="165"/>
      <c r="M88" s="165"/>
      <c r="N88" s="165"/>
      <c r="O88" s="165"/>
      <c r="P88" s="166"/>
      <c r="Q88" s="149">
        <f t="shared" si="2"/>
        <v>0</v>
      </c>
      <c r="R88" s="15"/>
      <c r="S88" s="12"/>
      <c r="T88" s="13"/>
      <c r="U88" s="13"/>
      <c r="V88" s="13"/>
      <c r="W88" s="13"/>
      <c r="X88" s="14"/>
      <c r="Y88" s="14"/>
      <c r="Z88" s="14"/>
      <c r="AA88" s="9"/>
    </row>
    <row r="89" spans="1:27" s="9" customFormat="1" ht="14.1" customHeight="1" x14ac:dyDescent="0.25">
      <c r="A89" s="159">
        <v>417</v>
      </c>
      <c r="B89" s="70" t="s">
        <v>233</v>
      </c>
      <c r="C89" s="71" t="s">
        <v>234</v>
      </c>
      <c r="D89" s="72" t="s">
        <v>232</v>
      </c>
      <c r="E89" s="72" t="s">
        <v>543</v>
      </c>
      <c r="F89" s="73" t="s">
        <v>414</v>
      </c>
      <c r="G89" s="74" t="s">
        <v>469</v>
      </c>
      <c r="H89" s="52" t="s">
        <v>414</v>
      </c>
      <c r="I89" s="49">
        <v>2016</v>
      </c>
      <c r="J89" s="164"/>
      <c r="K89" s="171"/>
      <c r="L89" s="165"/>
      <c r="M89" s="165"/>
      <c r="N89" s="165"/>
      <c r="O89" s="165"/>
      <c r="P89" s="166"/>
      <c r="Q89" s="149">
        <f t="shared" si="2"/>
        <v>0</v>
      </c>
      <c r="R89" s="15"/>
      <c r="S89" s="12"/>
      <c r="T89" s="13"/>
      <c r="U89" s="13"/>
      <c r="V89" s="13"/>
      <c r="W89" s="13"/>
      <c r="X89" s="14"/>
      <c r="Y89" s="14"/>
      <c r="Z89" s="14"/>
    </row>
    <row r="90" spans="1:27" s="9" customFormat="1" ht="14.1" customHeight="1" x14ac:dyDescent="0.25">
      <c r="A90" s="155">
        <v>419</v>
      </c>
      <c r="B90" s="137" t="s">
        <v>237</v>
      </c>
      <c r="C90" s="138" t="s">
        <v>238</v>
      </c>
      <c r="D90" s="139" t="s">
        <v>239</v>
      </c>
      <c r="E90" s="139" t="s">
        <v>523</v>
      </c>
      <c r="F90" s="140" t="s">
        <v>414</v>
      </c>
      <c r="G90" s="144" t="s">
        <v>414</v>
      </c>
      <c r="H90" s="145" t="s">
        <v>430</v>
      </c>
      <c r="I90" s="143">
        <v>2015</v>
      </c>
      <c r="J90" s="164"/>
      <c r="K90" s="171"/>
      <c r="L90" s="165"/>
      <c r="M90" s="165"/>
      <c r="N90" s="165"/>
      <c r="O90" s="165"/>
      <c r="P90" s="166"/>
      <c r="Q90" s="149">
        <f t="shared" si="2"/>
        <v>0</v>
      </c>
      <c r="R90" s="15"/>
      <c r="S90" s="12"/>
      <c r="T90" s="13"/>
      <c r="U90" s="13"/>
      <c r="V90" s="13"/>
      <c r="W90" s="13"/>
      <c r="X90" s="14"/>
      <c r="Y90" s="14"/>
      <c r="Z90" s="14"/>
    </row>
    <row r="91" spans="1:27" s="9" customFormat="1" ht="14.1" customHeight="1" x14ac:dyDescent="0.25">
      <c r="A91" s="155">
        <v>420</v>
      </c>
      <c r="B91" s="137" t="s">
        <v>240</v>
      </c>
      <c r="C91" s="138" t="s">
        <v>241</v>
      </c>
      <c r="D91" s="139" t="s">
        <v>239</v>
      </c>
      <c r="E91" s="139" t="s">
        <v>523</v>
      </c>
      <c r="F91" s="140" t="s">
        <v>414</v>
      </c>
      <c r="G91" s="141" t="s">
        <v>484</v>
      </c>
      <c r="H91" s="142" t="s">
        <v>414</v>
      </c>
      <c r="I91" s="143">
        <v>2015</v>
      </c>
      <c r="J91" s="164"/>
      <c r="K91" s="171"/>
      <c r="L91" s="165"/>
      <c r="M91" s="165"/>
      <c r="N91" s="165"/>
      <c r="O91" s="165"/>
      <c r="P91" s="166"/>
      <c r="Q91" s="149">
        <f t="shared" si="2"/>
        <v>0</v>
      </c>
      <c r="R91" s="15"/>
      <c r="S91" s="12"/>
      <c r="T91" s="13"/>
      <c r="U91" s="13"/>
      <c r="V91" s="13"/>
      <c r="W91" s="13"/>
      <c r="X91" s="14"/>
      <c r="Y91" s="14"/>
      <c r="Z91" s="14"/>
    </row>
    <row r="92" spans="1:27" s="9" customFormat="1" ht="14.1" customHeight="1" x14ac:dyDescent="0.25">
      <c r="A92" s="155">
        <v>421</v>
      </c>
      <c r="B92" s="137" t="s">
        <v>242</v>
      </c>
      <c r="C92" s="138" t="s">
        <v>243</v>
      </c>
      <c r="D92" s="139" t="s">
        <v>239</v>
      </c>
      <c r="E92" s="139" t="s">
        <v>523</v>
      </c>
      <c r="F92" s="140" t="s">
        <v>414</v>
      </c>
      <c r="G92" s="144" t="s">
        <v>414</v>
      </c>
      <c r="H92" s="141" t="s">
        <v>544</v>
      </c>
      <c r="I92" s="143">
        <v>2015</v>
      </c>
      <c r="J92" s="164"/>
      <c r="K92" s="171"/>
      <c r="L92" s="165"/>
      <c r="M92" s="165"/>
      <c r="N92" s="165"/>
      <c r="O92" s="165"/>
      <c r="P92" s="166"/>
      <c r="Q92" s="149">
        <f t="shared" si="2"/>
        <v>0</v>
      </c>
      <c r="R92" s="15"/>
      <c r="S92" s="12"/>
      <c r="T92" s="13"/>
      <c r="U92" s="13"/>
      <c r="V92" s="13"/>
      <c r="W92" s="13"/>
      <c r="X92" s="14"/>
      <c r="Y92" s="14"/>
      <c r="Z92" s="14"/>
    </row>
    <row r="93" spans="1:27" s="9" customFormat="1" ht="14.1" customHeight="1" x14ac:dyDescent="0.25">
      <c r="A93" s="155">
        <v>422</v>
      </c>
      <c r="B93" s="137" t="s">
        <v>244</v>
      </c>
      <c r="C93" s="138" t="s">
        <v>245</v>
      </c>
      <c r="D93" s="139" t="s">
        <v>239</v>
      </c>
      <c r="E93" s="139" t="s">
        <v>523</v>
      </c>
      <c r="F93" s="140" t="s">
        <v>414</v>
      </c>
      <c r="G93" s="141" t="s">
        <v>469</v>
      </c>
      <c r="H93" s="142" t="s">
        <v>414</v>
      </c>
      <c r="I93" s="143">
        <v>2015</v>
      </c>
      <c r="J93" s="164"/>
      <c r="K93" s="171"/>
      <c r="L93" s="165"/>
      <c r="M93" s="165"/>
      <c r="N93" s="165"/>
      <c r="O93" s="165"/>
      <c r="P93" s="166"/>
      <c r="Q93" s="149">
        <f t="shared" si="2"/>
        <v>0</v>
      </c>
      <c r="R93" s="15"/>
      <c r="S93" s="12"/>
      <c r="T93" s="13"/>
      <c r="U93" s="13"/>
      <c r="V93" s="13"/>
      <c r="W93" s="13"/>
      <c r="X93" s="14"/>
      <c r="Y93" s="14"/>
      <c r="Z93" s="14"/>
    </row>
    <row r="94" spans="1:27" s="9" customFormat="1" ht="14.1" customHeight="1" x14ac:dyDescent="0.25">
      <c r="A94" s="155">
        <v>423</v>
      </c>
      <c r="B94" s="137" t="s">
        <v>246</v>
      </c>
      <c r="C94" s="138" t="s">
        <v>247</v>
      </c>
      <c r="D94" s="139" t="s">
        <v>239</v>
      </c>
      <c r="E94" s="139" t="s">
        <v>523</v>
      </c>
      <c r="F94" s="140" t="s">
        <v>414</v>
      </c>
      <c r="G94" s="141" t="s">
        <v>485</v>
      </c>
      <c r="H94" s="142" t="s">
        <v>414</v>
      </c>
      <c r="I94" s="143">
        <v>2015</v>
      </c>
      <c r="J94" s="164"/>
      <c r="K94" s="171"/>
      <c r="L94" s="165"/>
      <c r="M94" s="165"/>
      <c r="N94" s="165"/>
      <c r="O94" s="165"/>
      <c r="P94" s="166"/>
      <c r="Q94" s="149">
        <f t="shared" si="2"/>
        <v>0</v>
      </c>
      <c r="R94" s="15"/>
      <c r="S94" s="12"/>
      <c r="T94" s="13"/>
      <c r="U94" s="13"/>
      <c r="V94" s="13"/>
      <c r="W94" s="13"/>
      <c r="X94" s="14"/>
      <c r="Y94" s="14"/>
      <c r="Z94" s="14"/>
    </row>
    <row r="95" spans="1:27" s="9" customFormat="1" ht="14.1" customHeight="1" x14ac:dyDescent="0.25">
      <c r="A95" s="159">
        <v>424</v>
      </c>
      <c r="B95" s="70" t="s">
        <v>248</v>
      </c>
      <c r="C95" s="71" t="s">
        <v>249</v>
      </c>
      <c r="D95" s="72" t="s">
        <v>250</v>
      </c>
      <c r="E95" s="72" t="s">
        <v>540</v>
      </c>
      <c r="F95" s="73" t="s">
        <v>414</v>
      </c>
      <c r="G95" s="74" t="s">
        <v>483</v>
      </c>
      <c r="H95" s="52" t="s">
        <v>414</v>
      </c>
      <c r="I95" s="49">
        <v>2016</v>
      </c>
      <c r="J95" s="164"/>
      <c r="K95" s="171"/>
      <c r="L95" s="165"/>
      <c r="M95" s="165"/>
      <c r="N95" s="165"/>
      <c r="O95" s="165"/>
      <c r="P95" s="166"/>
      <c r="Q95" s="149">
        <f t="shared" si="2"/>
        <v>0</v>
      </c>
      <c r="R95" s="15"/>
      <c r="S95" s="12"/>
      <c r="T95" s="13"/>
      <c r="U95" s="13"/>
      <c r="V95" s="13"/>
      <c r="W95" s="13"/>
      <c r="X95" s="14"/>
      <c r="Y95" s="14"/>
      <c r="Z95" s="14"/>
    </row>
    <row r="96" spans="1:27" s="9" customFormat="1" ht="14.1" customHeight="1" x14ac:dyDescent="0.25">
      <c r="A96" s="159">
        <v>425</v>
      </c>
      <c r="B96" s="70" t="s">
        <v>251</v>
      </c>
      <c r="C96" s="71" t="s">
        <v>252</v>
      </c>
      <c r="D96" s="72" t="s">
        <v>250</v>
      </c>
      <c r="E96" s="72" t="s">
        <v>540</v>
      </c>
      <c r="F96" s="73" t="s">
        <v>414</v>
      </c>
      <c r="G96" s="74" t="s">
        <v>469</v>
      </c>
      <c r="H96" s="52" t="s">
        <v>414</v>
      </c>
      <c r="I96" s="49">
        <v>2016</v>
      </c>
      <c r="J96" s="164"/>
      <c r="K96" s="171"/>
      <c r="L96" s="165"/>
      <c r="M96" s="165"/>
      <c r="N96" s="165"/>
      <c r="O96" s="165"/>
      <c r="P96" s="166"/>
      <c r="Q96" s="149">
        <f t="shared" si="2"/>
        <v>0</v>
      </c>
      <c r="R96" s="15"/>
      <c r="S96" s="12"/>
      <c r="T96" s="13"/>
      <c r="U96" s="13"/>
      <c r="V96" s="13"/>
      <c r="W96" s="13"/>
      <c r="X96" s="14"/>
      <c r="Y96" s="14"/>
      <c r="Z96" s="14"/>
    </row>
    <row r="97" spans="1:27" s="9" customFormat="1" ht="14.1" customHeight="1" x14ac:dyDescent="0.25">
      <c r="A97" s="159">
        <v>426</v>
      </c>
      <c r="B97" s="70" t="s">
        <v>253</v>
      </c>
      <c r="C97" s="71" t="s">
        <v>254</v>
      </c>
      <c r="D97" s="72" t="s">
        <v>250</v>
      </c>
      <c r="E97" s="72" t="s">
        <v>540</v>
      </c>
      <c r="F97" s="73" t="s">
        <v>414</v>
      </c>
      <c r="G97" s="74" t="s">
        <v>486</v>
      </c>
      <c r="H97" s="52" t="s">
        <v>414</v>
      </c>
      <c r="I97" s="49">
        <v>2016</v>
      </c>
      <c r="J97" s="164"/>
      <c r="K97" s="171"/>
      <c r="L97" s="165"/>
      <c r="M97" s="165"/>
      <c r="N97" s="165"/>
      <c r="O97" s="165"/>
      <c r="P97" s="166"/>
      <c r="Q97" s="149">
        <f t="shared" si="2"/>
        <v>0</v>
      </c>
      <c r="R97" s="15"/>
      <c r="S97" s="50"/>
      <c r="T97" s="13"/>
      <c r="U97" s="13"/>
      <c r="V97" s="13"/>
      <c r="W97" s="13"/>
      <c r="X97" s="14"/>
      <c r="Y97" s="14"/>
      <c r="Z97" s="14"/>
    </row>
    <row r="98" spans="1:27" s="9" customFormat="1" ht="14.1" customHeight="1" x14ac:dyDescent="0.25">
      <c r="A98" s="159">
        <v>427</v>
      </c>
      <c r="B98" s="70" t="s">
        <v>255</v>
      </c>
      <c r="C98" s="71" t="s">
        <v>256</v>
      </c>
      <c r="D98" s="72" t="s">
        <v>257</v>
      </c>
      <c r="E98" s="72" t="s">
        <v>541</v>
      </c>
      <c r="F98" s="73" t="s">
        <v>414</v>
      </c>
      <c r="G98" s="74" t="s">
        <v>474</v>
      </c>
      <c r="H98" s="52" t="s">
        <v>414</v>
      </c>
      <c r="I98" s="49">
        <v>2016</v>
      </c>
      <c r="J98" s="164"/>
      <c r="K98" s="171"/>
      <c r="L98" s="165"/>
      <c r="M98" s="165"/>
      <c r="N98" s="165"/>
      <c r="O98" s="165"/>
      <c r="P98" s="166"/>
      <c r="Q98" s="149">
        <f t="shared" si="2"/>
        <v>0</v>
      </c>
      <c r="R98" s="15"/>
      <c r="S98" s="12"/>
      <c r="T98" s="13"/>
      <c r="U98" s="13"/>
      <c r="V98" s="13"/>
      <c r="W98" s="13"/>
      <c r="X98" s="14"/>
      <c r="Y98" s="14"/>
      <c r="Z98" s="14"/>
    </row>
    <row r="99" spans="1:27" s="9" customFormat="1" ht="14.1" customHeight="1" x14ac:dyDescent="0.25">
      <c r="A99" s="159">
        <v>428</v>
      </c>
      <c r="B99" s="70" t="s">
        <v>258</v>
      </c>
      <c r="C99" s="71" t="s">
        <v>259</v>
      </c>
      <c r="D99" s="72" t="s">
        <v>257</v>
      </c>
      <c r="E99" s="72" t="s">
        <v>541</v>
      </c>
      <c r="F99" s="73" t="s">
        <v>414</v>
      </c>
      <c r="G99" s="74" t="s">
        <v>520</v>
      </c>
      <c r="H99" s="52" t="s">
        <v>414</v>
      </c>
      <c r="I99" s="49">
        <v>2016</v>
      </c>
      <c r="J99" s="164"/>
      <c r="K99" s="171"/>
      <c r="L99" s="165"/>
      <c r="M99" s="165"/>
      <c r="N99" s="165"/>
      <c r="O99" s="165"/>
      <c r="P99" s="166"/>
      <c r="Q99" s="149">
        <f t="shared" ref="Q99:Q130" si="3">SUM(J99:P99)</f>
        <v>0</v>
      </c>
      <c r="R99" s="15"/>
      <c r="S99" s="12"/>
      <c r="T99" s="13"/>
      <c r="U99" s="13"/>
      <c r="V99" s="13"/>
      <c r="W99" s="13"/>
      <c r="X99" s="14"/>
      <c r="Y99" s="14"/>
      <c r="Z99" s="14"/>
    </row>
    <row r="100" spans="1:27" s="9" customFormat="1" ht="14.1" customHeight="1" x14ac:dyDescent="0.25">
      <c r="A100" s="155">
        <v>429</v>
      </c>
      <c r="B100" s="137" t="s">
        <v>260</v>
      </c>
      <c r="C100" s="138" t="s">
        <v>261</v>
      </c>
      <c r="D100" s="139" t="s">
        <v>29</v>
      </c>
      <c r="E100" s="139" t="s">
        <v>523</v>
      </c>
      <c r="F100" s="140" t="s">
        <v>414</v>
      </c>
      <c r="G100" s="141" t="s">
        <v>469</v>
      </c>
      <c r="H100" s="142" t="s">
        <v>414</v>
      </c>
      <c r="I100" s="143">
        <v>2015</v>
      </c>
      <c r="J100" s="164"/>
      <c r="K100" s="171"/>
      <c r="L100" s="165"/>
      <c r="M100" s="165"/>
      <c r="N100" s="165"/>
      <c r="O100" s="165"/>
      <c r="P100" s="166"/>
      <c r="Q100" s="149">
        <f t="shared" si="3"/>
        <v>0</v>
      </c>
      <c r="R100" s="15"/>
      <c r="S100" s="12"/>
      <c r="T100" s="13"/>
      <c r="U100" s="13"/>
      <c r="V100" s="13"/>
      <c r="W100" s="13"/>
      <c r="X100" s="14"/>
      <c r="Y100" s="14"/>
      <c r="Z100" s="14"/>
    </row>
    <row r="101" spans="1:27" s="9" customFormat="1" ht="14.1" customHeight="1" x14ac:dyDescent="0.25">
      <c r="A101" s="155">
        <v>430</v>
      </c>
      <c r="B101" s="137" t="s">
        <v>262</v>
      </c>
      <c r="C101" s="138" t="s">
        <v>263</v>
      </c>
      <c r="D101" s="139" t="s">
        <v>29</v>
      </c>
      <c r="E101" s="139" t="s">
        <v>523</v>
      </c>
      <c r="F101" s="148" t="s">
        <v>412</v>
      </c>
      <c r="G101" s="141" t="s">
        <v>474</v>
      </c>
      <c r="H101" s="142" t="s">
        <v>414</v>
      </c>
      <c r="I101" s="143">
        <v>2015</v>
      </c>
      <c r="J101" s="164"/>
      <c r="K101" s="171"/>
      <c r="L101" s="165"/>
      <c r="M101" s="165"/>
      <c r="N101" s="165"/>
      <c r="O101" s="165"/>
      <c r="P101" s="166"/>
      <c r="Q101" s="149">
        <f t="shared" si="3"/>
        <v>0</v>
      </c>
      <c r="R101" s="15"/>
      <c r="S101" s="12"/>
      <c r="T101" s="13"/>
      <c r="U101" s="13"/>
      <c r="V101" s="13"/>
      <c r="W101" s="13"/>
      <c r="X101" s="14"/>
      <c r="Y101" s="14"/>
      <c r="Z101" s="14"/>
    </row>
    <row r="102" spans="1:27" s="9" customFormat="1" ht="14.1" customHeight="1" x14ac:dyDescent="0.25">
      <c r="A102" s="155">
        <v>431</v>
      </c>
      <c r="B102" s="137" t="s">
        <v>264</v>
      </c>
      <c r="C102" s="138" t="s">
        <v>265</v>
      </c>
      <c r="D102" s="139" t="s">
        <v>29</v>
      </c>
      <c r="E102" s="139" t="s">
        <v>523</v>
      </c>
      <c r="F102" s="140" t="s">
        <v>414</v>
      </c>
      <c r="G102" s="141" t="s">
        <v>469</v>
      </c>
      <c r="H102" s="142" t="s">
        <v>414</v>
      </c>
      <c r="I102" s="143">
        <v>2015</v>
      </c>
      <c r="J102" s="164"/>
      <c r="K102" s="171"/>
      <c r="L102" s="165"/>
      <c r="M102" s="165"/>
      <c r="N102" s="165"/>
      <c r="O102" s="165"/>
      <c r="P102" s="166"/>
      <c r="Q102" s="149">
        <f t="shared" si="3"/>
        <v>0</v>
      </c>
      <c r="R102" s="15"/>
      <c r="S102" s="12"/>
      <c r="T102" s="13"/>
      <c r="U102" s="13"/>
      <c r="V102" s="13"/>
      <c r="W102" s="13"/>
      <c r="X102" s="14"/>
      <c r="Y102" s="14"/>
      <c r="Z102" s="14"/>
    </row>
    <row r="103" spans="1:27" s="9" customFormat="1" ht="14.1" customHeight="1" x14ac:dyDescent="0.25">
      <c r="A103" s="155">
        <v>432</v>
      </c>
      <c r="B103" s="137" t="s">
        <v>266</v>
      </c>
      <c r="C103" s="138" t="s">
        <v>267</v>
      </c>
      <c r="D103" s="139" t="s">
        <v>29</v>
      </c>
      <c r="E103" s="139" t="s">
        <v>523</v>
      </c>
      <c r="F103" s="140" t="s">
        <v>414</v>
      </c>
      <c r="G103" s="141" t="s">
        <v>469</v>
      </c>
      <c r="H103" s="142" t="s">
        <v>414</v>
      </c>
      <c r="I103" s="143">
        <v>2015</v>
      </c>
      <c r="J103" s="164"/>
      <c r="K103" s="171"/>
      <c r="L103" s="165"/>
      <c r="M103" s="165"/>
      <c r="N103" s="165"/>
      <c r="O103" s="165"/>
      <c r="P103" s="166"/>
      <c r="Q103" s="149">
        <f t="shared" si="3"/>
        <v>0</v>
      </c>
      <c r="R103" s="15"/>
      <c r="S103" s="12"/>
      <c r="T103" s="13"/>
      <c r="U103" s="13"/>
      <c r="V103" s="13"/>
      <c r="W103" s="13"/>
      <c r="X103" s="14"/>
      <c r="Y103" s="14"/>
      <c r="Z103" s="14"/>
    </row>
    <row r="104" spans="1:27" s="9" customFormat="1" ht="14.1" customHeight="1" x14ac:dyDescent="0.25">
      <c r="A104" s="155">
        <v>433</v>
      </c>
      <c r="B104" s="137" t="s">
        <v>268</v>
      </c>
      <c r="C104" s="138" t="s">
        <v>269</v>
      </c>
      <c r="D104" s="139" t="s">
        <v>29</v>
      </c>
      <c r="E104" s="139" t="s">
        <v>523</v>
      </c>
      <c r="F104" s="140" t="s">
        <v>414</v>
      </c>
      <c r="G104" s="141" t="s">
        <v>521</v>
      </c>
      <c r="H104" s="142" t="s">
        <v>414</v>
      </c>
      <c r="I104" s="143">
        <v>2015</v>
      </c>
      <c r="J104" s="164"/>
      <c r="K104" s="171"/>
      <c r="L104" s="165"/>
      <c r="M104" s="165"/>
      <c r="N104" s="165"/>
      <c r="O104" s="165"/>
      <c r="P104" s="166"/>
      <c r="Q104" s="149">
        <f t="shared" si="3"/>
        <v>0</v>
      </c>
      <c r="R104" s="15"/>
      <c r="S104" s="12"/>
      <c r="T104" s="13"/>
      <c r="U104" s="13"/>
      <c r="V104" s="13"/>
      <c r="W104" s="13"/>
      <c r="X104" s="14"/>
      <c r="Y104" s="14"/>
      <c r="Z104" s="14"/>
    </row>
    <row r="105" spans="1:27" s="9" customFormat="1" ht="14.1" customHeight="1" x14ac:dyDescent="0.25">
      <c r="A105" s="155">
        <v>434</v>
      </c>
      <c r="B105" s="137" t="s">
        <v>270</v>
      </c>
      <c r="C105" s="138" t="s">
        <v>271</v>
      </c>
      <c r="D105" s="139" t="s">
        <v>29</v>
      </c>
      <c r="E105" s="139" t="s">
        <v>523</v>
      </c>
      <c r="F105" s="148" t="s">
        <v>412</v>
      </c>
      <c r="G105" s="141" t="s">
        <v>522</v>
      </c>
      <c r="H105" s="142" t="s">
        <v>414</v>
      </c>
      <c r="I105" s="143">
        <v>2015</v>
      </c>
      <c r="J105" s="164"/>
      <c r="K105" s="171"/>
      <c r="L105" s="165"/>
      <c r="M105" s="165"/>
      <c r="N105" s="165"/>
      <c r="O105" s="165"/>
      <c r="P105" s="166"/>
      <c r="Q105" s="149">
        <f t="shared" si="3"/>
        <v>0</v>
      </c>
      <c r="R105" s="15"/>
      <c r="S105" s="12"/>
      <c r="T105" s="13"/>
      <c r="U105" s="13"/>
      <c r="V105" s="13"/>
      <c r="W105" s="13"/>
      <c r="X105" s="14"/>
      <c r="Y105" s="14"/>
      <c r="Z105" s="14"/>
    </row>
    <row r="106" spans="1:27" s="9" customFormat="1" ht="14.1" customHeight="1" x14ac:dyDescent="0.25">
      <c r="A106" s="159">
        <v>435</v>
      </c>
      <c r="B106" s="70" t="s">
        <v>272</v>
      </c>
      <c r="C106" s="71" t="s">
        <v>273</v>
      </c>
      <c r="D106" s="72" t="s">
        <v>21</v>
      </c>
      <c r="E106" s="72" t="s">
        <v>540</v>
      </c>
      <c r="F106" s="73" t="s">
        <v>414</v>
      </c>
      <c r="G106" s="74" t="s">
        <v>491</v>
      </c>
      <c r="H106" s="52" t="s">
        <v>414</v>
      </c>
      <c r="I106" s="49">
        <v>2016</v>
      </c>
      <c r="J106" s="164"/>
      <c r="K106" s="171"/>
      <c r="L106" s="165"/>
      <c r="M106" s="165"/>
      <c r="N106" s="165"/>
      <c r="O106" s="165"/>
      <c r="P106" s="166"/>
      <c r="Q106" s="149">
        <f t="shared" si="3"/>
        <v>0</v>
      </c>
      <c r="R106" s="15"/>
      <c r="S106" s="12"/>
      <c r="T106" s="13"/>
      <c r="U106" s="13"/>
      <c r="V106" s="13"/>
      <c r="W106" s="13"/>
      <c r="X106" s="14"/>
      <c r="Y106" s="14"/>
      <c r="Z106" s="14"/>
    </row>
    <row r="107" spans="1:27" s="9" customFormat="1" ht="14.1" customHeight="1" x14ac:dyDescent="0.25">
      <c r="A107" s="155">
        <v>436</v>
      </c>
      <c r="B107" s="137" t="s">
        <v>274</v>
      </c>
      <c r="C107" s="138" t="s">
        <v>275</v>
      </c>
      <c r="D107" s="139" t="s">
        <v>276</v>
      </c>
      <c r="E107" s="139" t="s">
        <v>541</v>
      </c>
      <c r="F107" s="140" t="s">
        <v>414</v>
      </c>
      <c r="G107" s="141" t="s">
        <v>474</v>
      </c>
      <c r="H107" s="142" t="s">
        <v>414</v>
      </c>
      <c r="I107" s="143">
        <v>2015</v>
      </c>
      <c r="J107" s="164"/>
      <c r="K107" s="171"/>
      <c r="L107" s="165"/>
      <c r="M107" s="165"/>
      <c r="N107" s="165"/>
      <c r="O107" s="165"/>
      <c r="P107" s="166"/>
      <c r="Q107" s="149">
        <f t="shared" si="3"/>
        <v>0</v>
      </c>
      <c r="R107" s="15"/>
      <c r="S107" s="12"/>
      <c r="T107" s="13"/>
      <c r="U107" s="13"/>
      <c r="V107" s="13"/>
      <c r="W107" s="13"/>
      <c r="X107" s="14"/>
      <c r="Y107" s="14"/>
      <c r="Z107" s="14"/>
    </row>
    <row r="108" spans="1:27" s="9" customFormat="1" ht="14.1" customHeight="1" x14ac:dyDescent="0.25">
      <c r="A108" s="155">
        <v>437</v>
      </c>
      <c r="B108" s="137" t="s">
        <v>277</v>
      </c>
      <c r="C108" s="138" t="s">
        <v>278</v>
      </c>
      <c r="D108" s="139" t="s">
        <v>276</v>
      </c>
      <c r="E108" s="139" t="s">
        <v>541</v>
      </c>
      <c r="F108" s="140" t="s">
        <v>414</v>
      </c>
      <c r="G108" s="141" t="s">
        <v>464</v>
      </c>
      <c r="H108" s="142" t="s">
        <v>414</v>
      </c>
      <c r="I108" s="143">
        <v>2015</v>
      </c>
      <c r="J108" s="164"/>
      <c r="K108" s="171"/>
      <c r="L108" s="165"/>
      <c r="M108" s="165"/>
      <c r="N108" s="165"/>
      <c r="O108" s="165"/>
      <c r="P108" s="166"/>
      <c r="Q108" s="149">
        <f t="shared" si="3"/>
        <v>0</v>
      </c>
      <c r="R108" s="15"/>
      <c r="S108" s="12"/>
      <c r="T108" s="13"/>
      <c r="U108" s="13"/>
      <c r="V108" s="13"/>
      <c r="W108" s="13"/>
      <c r="X108" s="14"/>
      <c r="Y108" s="14"/>
      <c r="Z108" s="14"/>
    </row>
    <row r="109" spans="1:27" s="9" customFormat="1" ht="14.1" customHeight="1" x14ac:dyDescent="0.25">
      <c r="A109" s="155">
        <v>440</v>
      </c>
      <c r="B109" s="137" t="s">
        <v>223</v>
      </c>
      <c r="C109" s="138" t="s">
        <v>279</v>
      </c>
      <c r="D109" s="139" t="s">
        <v>223</v>
      </c>
      <c r="E109" s="139" t="s">
        <v>523</v>
      </c>
      <c r="F109" s="140" t="s">
        <v>414</v>
      </c>
      <c r="G109" s="141" t="s">
        <v>461</v>
      </c>
      <c r="H109" s="142" t="s">
        <v>414</v>
      </c>
      <c r="I109" s="143">
        <v>2015</v>
      </c>
      <c r="J109" s="164"/>
      <c r="K109" s="171"/>
      <c r="L109" s="165"/>
      <c r="M109" s="165"/>
      <c r="N109" s="165"/>
      <c r="O109" s="165"/>
      <c r="P109" s="166"/>
      <c r="Q109" s="149">
        <f t="shared" si="3"/>
        <v>0</v>
      </c>
      <c r="R109" s="15"/>
      <c r="S109" s="12"/>
      <c r="T109" s="13"/>
      <c r="U109" s="13"/>
      <c r="V109" s="13"/>
      <c r="W109" s="13"/>
      <c r="X109" s="14"/>
      <c r="Y109" s="14"/>
      <c r="Z109" s="14"/>
    </row>
    <row r="110" spans="1:27" s="9" customFormat="1" ht="14.1" customHeight="1" x14ac:dyDescent="0.25">
      <c r="A110" s="155">
        <v>441</v>
      </c>
      <c r="B110" s="137" t="s">
        <v>280</v>
      </c>
      <c r="C110" s="138" t="s">
        <v>281</v>
      </c>
      <c r="D110" s="139" t="s">
        <v>276</v>
      </c>
      <c r="E110" s="139" t="s">
        <v>541</v>
      </c>
      <c r="F110" s="140" t="s">
        <v>414</v>
      </c>
      <c r="G110" s="141" t="s">
        <v>464</v>
      </c>
      <c r="H110" s="142" t="s">
        <v>414</v>
      </c>
      <c r="I110" s="143">
        <v>2015</v>
      </c>
      <c r="J110" s="164"/>
      <c r="K110" s="171"/>
      <c r="L110" s="165"/>
      <c r="M110" s="165"/>
      <c r="N110" s="165"/>
      <c r="O110" s="165"/>
      <c r="P110" s="166"/>
      <c r="Q110" s="149">
        <f t="shared" si="3"/>
        <v>0</v>
      </c>
      <c r="R110" s="15"/>
      <c r="S110" s="12"/>
      <c r="T110" s="13"/>
      <c r="U110" s="13"/>
      <c r="V110" s="13"/>
      <c r="W110" s="13"/>
      <c r="X110" s="14"/>
      <c r="Y110" s="14"/>
      <c r="Z110" s="14"/>
    </row>
    <row r="111" spans="1:27" ht="14.1" customHeight="1" x14ac:dyDescent="0.25">
      <c r="A111" s="155">
        <v>447</v>
      </c>
      <c r="B111" s="137" t="s">
        <v>282</v>
      </c>
      <c r="C111" s="138" t="s">
        <v>283</v>
      </c>
      <c r="D111" s="139" t="s">
        <v>204</v>
      </c>
      <c r="E111" s="139" t="s">
        <v>541</v>
      </c>
      <c r="F111" s="140" t="s">
        <v>414</v>
      </c>
      <c r="G111" s="144" t="s">
        <v>414</v>
      </c>
      <c r="H111" s="141" t="s">
        <v>430</v>
      </c>
      <c r="I111" s="143">
        <v>2015</v>
      </c>
      <c r="J111" s="164"/>
      <c r="K111" s="171"/>
      <c r="L111" s="165"/>
      <c r="M111" s="165"/>
      <c r="N111" s="165"/>
      <c r="O111" s="165"/>
      <c r="P111" s="166"/>
      <c r="Q111" s="149">
        <f t="shared" si="3"/>
        <v>0</v>
      </c>
      <c r="R111" s="15"/>
      <c r="S111" s="12"/>
      <c r="T111" s="13"/>
      <c r="U111" s="13"/>
      <c r="V111" s="13"/>
      <c r="W111" s="13"/>
      <c r="X111" s="14"/>
      <c r="Y111" s="14"/>
      <c r="Z111" s="14"/>
      <c r="AA111" s="9"/>
    </row>
    <row r="112" spans="1:27" s="9" customFormat="1" ht="14.1" customHeight="1" x14ac:dyDescent="0.25">
      <c r="A112" s="159">
        <v>449</v>
      </c>
      <c r="B112" s="70" t="s">
        <v>284</v>
      </c>
      <c r="C112" s="71" t="s">
        <v>284</v>
      </c>
      <c r="D112" s="72" t="s">
        <v>21</v>
      </c>
      <c r="E112" s="72" t="s">
        <v>540</v>
      </c>
      <c r="F112" s="73" t="s">
        <v>414</v>
      </c>
      <c r="G112" s="101" t="s">
        <v>414</v>
      </c>
      <c r="H112" s="74" t="s">
        <v>430</v>
      </c>
      <c r="I112" s="49">
        <v>2016</v>
      </c>
      <c r="J112" s="164"/>
      <c r="K112" s="171"/>
      <c r="L112" s="165"/>
      <c r="M112" s="165"/>
      <c r="N112" s="165"/>
      <c r="O112" s="165"/>
      <c r="P112" s="166"/>
      <c r="Q112" s="149">
        <f t="shared" si="3"/>
        <v>0</v>
      </c>
      <c r="R112" s="15"/>
      <c r="S112" s="12"/>
      <c r="T112" s="13"/>
      <c r="U112" s="13"/>
      <c r="V112" s="13"/>
      <c r="W112" s="18"/>
      <c r="X112" s="14"/>
      <c r="Y112" s="14"/>
      <c r="Z112" s="14"/>
    </row>
    <row r="113" spans="1:27" s="9" customFormat="1" ht="14.1" customHeight="1" x14ac:dyDescent="0.25">
      <c r="A113" s="159">
        <v>503</v>
      </c>
      <c r="B113" s="70" t="s">
        <v>288</v>
      </c>
      <c r="C113" s="71" t="s">
        <v>289</v>
      </c>
      <c r="D113" s="72" t="s">
        <v>290</v>
      </c>
      <c r="E113" s="72" t="s">
        <v>543</v>
      </c>
      <c r="F113" s="73" t="s">
        <v>414</v>
      </c>
      <c r="G113" s="74" t="s">
        <v>487</v>
      </c>
      <c r="H113" s="52" t="s">
        <v>414</v>
      </c>
      <c r="I113" s="49">
        <v>2016</v>
      </c>
      <c r="J113" s="164"/>
      <c r="K113" s="171"/>
      <c r="L113" s="165"/>
      <c r="M113" s="165"/>
      <c r="N113" s="165"/>
      <c r="O113" s="165"/>
      <c r="P113" s="166"/>
      <c r="Q113" s="149">
        <f t="shared" si="3"/>
        <v>0</v>
      </c>
      <c r="R113" s="15"/>
      <c r="S113" s="12"/>
      <c r="T113" s="13"/>
      <c r="U113" s="13"/>
      <c r="V113" s="13"/>
      <c r="W113" s="18"/>
      <c r="X113" s="14"/>
      <c r="Y113" s="14"/>
      <c r="Z113" s="14"/>
    </row>
    <row r="114" spans="1:27" ht="14.1" customHeight="1" x14ac:dyDescent="0.25">
      <c r="A114" s="159">
        <v>504</v>
      </c>
      <c r="B114" s="70" t="s">
        <v>291</v>
      </c>
      <c r="C114" s="71" t="s">
        <v>292</v>
      </c>
      <c r="D114" s="72" t="s">
        <v>287</v>
      </c>
      <c r="E114" s="72" t="s">
        <v>542</v>
      </c>
      <c r="F114" s="73" t="s">
        <v>414</v>
      </c>
      <c r="G114" s="101" t="s">
        <v>414</v>
      </c>
      <c r="H114" s="74" t="s">
        <v>430</v>
      </c>
      <c r="I114" s="49">
        <v>2016</v>
      </c>
      <c r="J114" s="164"/>
      <c r="K114" s="171"/>
      <c r="L114" s="165"/>
      <c r="M114" s="165"/>
      <c r="N114" s="165"/>
      <c r="O114" s="165"/>
      <c r="P114" s="166"/>
      <c r="Q114" s="149">
        <f t="shared" si="3"/>
        <v>0</v>
      </c>
      <c r="R114" s="15"/>
      <c r="S114" s="12"/>
      <c r="T114" s="13"/>
      <c r="U114" s="13"/>
      <c r="V114" s="13"/>
      <c r="W114" s="13"/>
      <c r="X114" s="14"/>
      <c r="Y114" s="14"/>
      <c r="Z114" s="14"/>
      <c r="AA114" s="9"/>
    </row>
    <row r="115" spans="1:27" s="9" customFormat="1" ht="14.1" customHeight="1" x14ac:dyDescent="0.25">
      <c r="A115" s="159">
        <v>506</v>
      </c>
      <c r="B115" s="70" t="s">
        <v>293</v>
      </c>
      <c r="C115" s="71" t="s">
        <v>294</v>
      </c>
      <c r="D115" s="72" t="s">
        <v>295</v>
      </c>
      <c r="E115" s="72" t="s">
        <v>542</v>
      </c>
      <c r="F115" s="73" t="s">
        <v>414</v>
      </c>
      <c r="G115" s="74" t="s">
        <v>488</v>
      </c>
      <c r="H115" s="52" t="s">
        <v>414</v>
      </c>
      <c r="I115" s="49">
        <v>2016</v>
      </c>
      <c r="J115" s="164"/>
      <c r="K115" s="171"/>
      <c r="L115" s="165"/>
      <c r="M115" s="165"/>
      <c r="N115" s="165"/>
      <c r="O115" s="165"/>
      <c r="P115" s="166"/>
      <c r="Q115" s="149">
        <f t="shared" si="3"/>
        <v>0</v>
      </c>
      <c r="R115" s="15"/>
      <c r="S115" s="12"/>
      <c r="T115" s="13"/>
      <c r="U115" s="13"/>
      <c r="V115" s="13"/>
      <c r="W115" s="13"/>
      <c r="X115" s="14"/>
      <c r="Y115" s="14"/>
      <c r="Z115" s="14"/>
    </row>
    <row r="116" spans="1:27" s="9" customFormat="1" ht="14.1" customHeight="1" x14ac:dyDescent="0.25">
      <c r="A116" s="159">
        <v>507</v>
      </c>
      <c r="B116" s="70" t="s">
        <v>296</v>
      </c>
      <c r="C116" s="71" t="s">
        <v>297</v>
      </c>
      <c r="D116" s="72" t="s">
        <v>295</v>
      </c>
      <c r="E116" s="72" t="s">
        <v>542</v>
      </c>
      <c r="F116" s="73" t="s">
        <v>414</v>
      </c>
      <c r="G116" s="74" t="s">
        <v>486</v>
      </c>
      <c r="H116" s="52" t="s">
        <v>414</v>
      </c>
      <c r="I116" s="49">
        <v>2016</v>
      </c>
      <c r="J116" s="164"/>
      <c r="K116" s="171"/>
      <c r="L116" s="165"/>
      <c r="M116" s="165"/>
      <c r="N116" s="165"/>
      <c r="O116" s="165"/>
      <c r="P116" s="166"/>
      <c r="Q116" s="149">
        <f t="shared" si="3"/>
        <v>0</v>
      </c>
      <c r="R116" s="15"/>
      <c r="S116" s="12"/>
      <c r="T116" s="13"/>
      <c r="U116" s="13"/>
      <c r="V116" s="13"/>
      <c r="W116" s="13"/>
      <c r="X116" s="14"/>
      <c r="Y116" s="14"/>
      <c r="Z116" s="14"/>
    </row>
    <row r="117" spans="1:27" s="9" customFormat="1" ht="14.1" customHeight="1" x14ac:dyDescent="0.25">
      <c r="A117" s="159">
        <v>511</v>
      </c>
      <c r="B117" s="70" t="s">
        <v>303</v>
      </c>
      <c r="C117" s="71" t="s">
        <v>304</v>
      </c>
      <c r="D117" s="72" t="s">
        <v>305</v>
      </c>
      <c r="E117" s="72" t="s">
        <v>542</v>
      </c>
      <c r="F117" s="73" t="s">
        <v>414</v>
      </c>
      <c r="G117" s="74" t="s">
        <v>489</v>
      </c>
      <c r="H117" s="52" t="s">
        <v>414</v>
      </c>
      <c r="I117" s="49">
        <v>2016</v>
      </c>
      <c r="J117" s="164"/>
      <c r="K117" s="171"/>
      <c r="L117" s="165"/>
      <c r="M117" s="165"/>
      <c r="N117" s="165"/>
      <c r="O117" s="165"/>
      <c r="P117" s="166"/>
      <c r="Q117" s="149">
        <f t="shared" si="3"/>
        <v>0</v>
      </c>
      <c r="R117" s="15"/>
      <c r="S117" s="12"/>
      <c r="T117" s="13"/>
      <c r="U117" s="13"/>
      <c r="V117" s="13"/>
      <c r="W117" s="13"/>
      <c r="X117" s="14"/>
      <c r="Y117" s="14"/>
      <c r="Z117" s="14"/>
    </row>
    <row r="118" spans="1:27" s="9" customFormat="1" ht="14.1" customHeight="1" x14ac:dyDescent="0.25">
      <c r="A118" s="159">
        <v>512</v>
      </c>
      <c r="B118" s="70" t="s">
        <v>305</v>
      </c>
      <c r="C118" s="71" t="s">
        <v>306</v>
      </c>
      <c r="D118" s="72" t="s">
        <v>305</v>
      </c>
      <c r="E118" s="72" t="s">
        <v>542</v>
      </c>
      <c r="F118" s="100" t="s">
        <v>423</v>
      </c>
      <c r="G118" s="74" t="s">
        <v>490</v>
      </c>
      <c r="H118" s="52" t="s">
        <v>414</v>
      </c>
      <c r="I118" s="49">
        <v>2016</v>
      </c>
      <c r="J118" s="164"/>
      <c r="K118" s="171"/>
      <c r="L118" s="165"/>
      <c r="M118" s="165"/>
      <c r="N118" s="165"/>
      <c r="O118" s="165"/>
      <c r="P118" s="166"/>
      <c r="Q118" s="149">
        <f t="shared" si="3"/>
        <v>0</v>
      </c>
      <c r="R118" s="15"/>
      <c r="S118" s="12"/>
      <c r="T118" s="13"/>
      <c r="U118" s="13"/>
      <c r="V118" s="13"/>
      <c r="W118" s="13"/>
      <c r="X118" s="14"/>
      <c r="Y118" s="14"/>
      <c r="Z118" s="14"/>
    </row>
    <row r="119" spans="1:27" s="9" customFormat="1" ht="14.1" customHeight="1" x14ac:dyDescent="0.25">
      <c r="A119" s="159">
        <v>514</v>
      </c>
      <c r="B119" s="70" t="s">
        <v>307</v>
      </c>
      <c r="C119" s="71" t="s">
        <v>308</v>
      </c>
      <c r="D119" s="72" t="s">
        <v>309</v>
      </c>
      <c r="E119" s="72" t="s">
        <v>542</v>
      </c>
      <c r="F119" s="73" t="s">
        <v>414</v>
      </c>
      <c r="G119" s="74" t="s">
        <v>469</v>
      </c>
      <c r="H119" s="52" t="s">
        <v>414</v>
      </c>
      <c r="I119" s="49">
        <v>2016</v>
      </c>
      <c r="J119" s="164"/>
      <c r="K119" s="171"/>
      <c r="L119" s="165"/>
      <c r="M119" s="165"/>
      <c r="N119" s="165"/>
      <c r="O119" s="165"/>
      <c r="P119" s="166"/>
      <c r="Q119" s="149">
        <f t="shared" si="3"/>
        <v>0</v>
      </c>
      <c r="R119" s="15"/>
      <c r="S119" s="12"/>
      <c r="T119" s="13"/>
      <c r="U119" s="13"/>
      <c r="V119" s="13"/>
      <c r="W119" s="13"/>
      <c r="X119" s="14"/>
      <c r="Y119" s="14"/>
      <c r="Z119" s="14"/>
    </row>
    <row r="120" spans="1:27" s="9" customFormat="1" ht="14.1" customHeight="1" x14ac:dyDescent="0.25">
      <c r="A120" s="159">
        <v>526</v>
      </c>
      <c r="B120" s="70" t="s">
        <v>324</v>
      </c>
      <c r="C120" s="71" t="s">
        <v>325</v>
      </c>
      <c r="D120" s="72" t="s">
        <v>321</v>
      </c>
      <c r="E120" s="72" t="s">
        <v>542</v>
      </c>
      <c r="F120" s="73" t="s">
        <v>414</v>
      </c>
      <c r="G120" s="74" t="s">
        <v>491</v>
      </c>
      <c r="H120" s="52" t="s">
        <v>414</v>
      </c>
      <c r="I120" s="49">
        <v>2016</v>
      </c>
      <c r="J120" s="164"/>
      <c r="K120" s="171"/>
      <c r="L120" s="165"/>
      <c r="M120" s="165"/>
      <c r="N120" s="165"/>
      <c r="O120" s="165"/>
      <c r="P120" s="166"/>
      <c r="Q120" s="149">
        <f t="shared" si="3"/>
        <v>0</v>
      </c>
      <c r="R120" s="15"/>
      <c r="S120" s="12"/>
      <c r="T120" s="13"/>
      <c r="U120" s="13"/>
      <c r="V120" s="13"/>
      <c r="W120" s="13"/>
      <c r="X120" s="14"/>
      <c r="Y120" s="14"/>
      <c r="Z120" s="14"/>
    </row>
    <row r="121" spans="1:27" s="9" customFormat="1" ht="14.1" customHeight="1" x14ac:dyDescent="0.25">
      <c r="A121" s="159">
        <v>527</v>
      </c>
      <c r="B121" s="70" t="s">
        <v>326</v>
      </c>
      <c r="C121" s="71" t="s">
        <v>326</v>
      </c>
      <c r="D121" s="72" t="s">
        <v>321</v>
      </c>
      <c r="E121" s="72" t="s">
        <v>542</v>
      </c>
      <c r="F121" s="73" t="s">
        <v>414</v>
      </c>
      <c r="G121" s="74" t="s">
        <v>491</v>
      </c>
      <c r="H121" s="52" t="s">
        <v>414</v>
      </c>
      <c r="I121" s="49">
        <v>2016</v>
      </c>
      <c r="J121" s="164"/>
      <c r="K121" s="171"/>
      <c r="L121" s="165"/>
      <c r="M121" s="165"/>
      <c r="N121" s="165"/>
      <c r="O121" s="165"/>
      <c r="P121" s="166"/>
      <c r="Q121" s="149">
        <f t="shared" si="3"/>
        <v>0</v>
      </c>
      <c r="R121" s="15"/>
      <c r="S121" s="12"/>
      <c r="T121" s="13"/>
      <c r="U121" s="13"/>
      <c r="V121" s="13"/>
      <c r="W121" s="13"/>
      <c r="X121" s="14"/>
      <c r="Y121" s="14"/>
      <c r="Z121" s="14"/>
    </row>
    <row r="122" spans="1:27" s="9" customFormat="1" ht="14.1" customHeight="1" x14ac:dyDescent="0.25">
      <c r="A122" s="159">
        <v>531</v>
      </c>
      <c r="B122" s="70" t="s">
        <v>330</v>
      </c>
      <c r="C122" s="71" t="s">
        <v>331</v>
      </c>
      <c r="D122" s="72" t="s">
        <v>329</v>
      </c>
      <c r="E122" s="72" t="s">
        <v>542</v>
      </c>
      <c r="F122" s="100" t="s">
        <v>431</v>
      </c>
      <c r="G122" s="74" t="s">
        <v>492</v>
      </c>
      <c r="H122" s="52" t="s">
        <v>414</v>
      </c>
      <c r="I122" s="49">
        <v>2016</v>
      </c>
      <c r="J122" s="164"/>
      <c r="K122" s="171"/>
      <c r="L122" s="165"/>
      <c r="M122" s="165"/>
      <c r="N122" s="165"/>
      <c r="O122" s="165"/>
      <c r="P122" s="166"/>
      <c r="Q122" s="149">
        <f t="shared" si="3"/>
        <v>0</v>
      </c>
      <c r="R122" s="15"/>
      <c r="S122" s="12"/>
      <c r="T122" s="13"/>
      <c r="U122" s="13"/>
      <c r="V122" s="13"/>
      <c r="W122" s="13"/>
      <c r="X122" s="14"/>
      <c r="Y122" s="14"/>
      <c r="Z122" s="14"/>
    </row>
    <row r="123" spans="1:27" s="9" customFormat="1" ht="14.1" customHeight="1" x14ac:dyDescent="0.25">
      <c r="A123" s="159">
        <v>532</v>
      </c>
      <c r="B123" s="70" t="s">
        <v>332</v>
      </c>
      <c r="C123" s="71" t="s">
        <v>333</v>
      </c>
      <c r="D123" s="72" t="s">
        <v>329</v>
      </c>
      <c r="E123" s="72" t="s">
        <v>542</v>
      </c>
      <c r="F123" s="73" t="s">
        <v>414</v>
      </c>
      <c r="G123" s="74" t="s">
        <v>491</v>
      </c>
      <c r="H123" s="52" t="s">
        <v>414</v>
      </c>
      <c r="I123" s="49">
        <v>2016</v>
      </c>
      <c r="J123" s="164"/>
      <c r="K123" s="171"/>
      <c r="L123" s="165"/>
      <c r="M123" s="165"/>
      <c r="N123" s="165"/>
      <c r="O123" s="165"/>
      <c r="P123" s="166"/>
      <c r="Q123" s="149">
        <f t="shared" si="3"/>
        <v>0</v>
      </c>
      <c r="R123" s="15"/>
      <c r="S123" s="12"/>
      <c r="T123" s="13"/>
      <c r="U123" s="13"/>
      <c r="V123" s="13"/>
      <c r="W123" s="13"/>
      <c r="X123" s="14"/>
      <c r="Y123" s="14"/>
      <c r="Z123" s="14"/>
    </row>
    <row r="124" spans="1:27" s="9" customFormat="1" ht="14.1" customHeight="1" x14ac:dyDescent="0.25">
      <c r="A124" s="159">
        <v>533</v>
      </c>
      <c r="B124" s="70" t="s">
        <v>334</v>
      </c>
      <c r="C124" s="71" t="s">
        <v>335</v>
      </c>
      <c r="D124" s="72" t="s">
        <v>329</v>
      </c>
      <c r="E124" s="72" t="s">
        <v>542</v>
      </c>
      <c r="F124" s="73" t="s">
        <v>414</v>
      </c>
      <c r="G124" s="74" t="s">
        <v>469</v>
      </c>
      <c r="H124" s="52" t="s">
        <v>414</v>
      </c>
      <c r="I124" s="49">
        <v>2016</v>
      </c>
      <c r="J124" s="164"/>
      <c r="K124" s="171"/>
      <c r="L124" s="165"/>
      <c r="M124" s="165"/>
      <c r="N124" s="165"/>
      <c r="O124" s="165"/>
      <c r="P124" s="166"/>
      <c r="Q124" s="149">
        <f t="shared" si="3"/>
        <v>0</v>
      </c>
      <c r="R124" s="15"/>
      <c r="S124" s="12"/>
      <c r="T124" s="13"/>
      <c r="U124" s="13"/>
      <c r="V124" s="13"/>
      <c r="W124" s="13"/>
      <c r="X124" s="14"/>
      <c r="Y124" s="14"/>
      <c r="Z124" s="14"/>
    </row>
    <row r="125" spans="1:27" s="9" customFormat="1" ht="14.1" customHeight="1" x14ac:dyDescent="0.25">
      <c r="A125" s="159">
        <v>536</v>
      </c>
      <c r="B125" s="70" t="s">
        <v>336</v>
      </c>
      <c r="C125" s="71" t="s">
        <v>337</v>
      </c>
      <c r="D125" s="72" t="s">
        <v>338</v>
      </c>
      <c r="E125" s="72" t="s">
        <v>543</v>
      </c>
      <c r="F125" s="73" t="s">
        <v>414</v>
      </c>
      <c r="G125" s="74" t="s">
        <v>493</v>
      </c>
      <c r="H125" s="52" t="s">
        <v>414</v>
      </c>
      <c r="I125" s="49">
        <v>2016</v>
      </c>
      <c r="J125" s="164"/>
      <c r="K125" s="171"/>
      <c r="L125" s="165"/>
      <c r="M125" s="165"/>
      <c r="N125" s="165"/>
      <c r="O125" s="165"/>
      <c r="P125" s="166"/>
      <c r="Q125" s="149">
        <f t="shared" si="3"/>
        <v>0</v>
      </c>
      <c r="R125" s="15"/>
      <c r="S125" s="12"/>
      <c r="T125" s="13"/>
      <c r="U125" s="13"/>
      <c r="V125" s="13"/>
      <c r="W125" s="13"/>
      <c r="X125" s="14"/>
      <c r="Y125" s="14"/>
      <c r="Z125" s="14"/>
    </row>
    <row r="126" spans="1:27" s="9" customFormat="1" ht="14.1" customHeight="1" x14ac:dyDescent="0.25">
      <c r="A126" s="159">
        <v>537</v>
      </c>
      <c r="B126" s="70" t="s">
        <v>339</v>
      </c>
      <c r="C126" s="71" t="s">
        <v>340</v>
      </c>
      <c r="D126" s="72" t="s">
        <v>338</v>
      </c>
      <c r="E126" s="72" t="s">
        <v>543</v>
      </c>
      <c r="F126" s="73" t="s">
        <v>414</v>
      </c>
      <c r="G126" s="74" t="s">
        <v>469</v>
      </c>
      <c r="H126" s="52" t="s">
        <v>414</v>
      </c>
      <c r="I126" s="49">
        <v>2016</v>
      </c>
      <c r="J126" s="164"/>
      <c r="K126" s="171"/>
      <c r="L126" s="165"/>
      <c r="M126" s="165"/>
      <c r="N126" s="165"/>
      <c r="O126" s="165"/>
      <c r="P126" s="166"/>
      <c r="Q126" s="149">
        <f t="shared" si="3"/>
        <v>0</v>
      </c>
      <c r="R126" s="15"/>
      <c r="S126" s="12"/>
      <c r="T126" s="13"/>
      <c r="U126" s="13"/>
      <c r="V126" s="13"/>
      <c r="W126" s="13"/>
      <c r="X126" s="14"/>
      <c r="Y126" s="14"/>
      <c r="Z126" s="14"/>
    </row>
    <row r="127" spans="1:27" s="9" customFormat="1" ht="14.1" customHeight="1" x14ac:dyDescent="0.25">
      <c r="A127" s="159">
        <v>540</v>
      </c>
      <c r="B127" s="70" t="s">
        <v>341</v>
      </c>
      <c r="C127" s="71" t="s">
        <v>342</v>
      </c>
      <c r="D127" s="72" t="s">
        <v>343</v>
      </c>
      <c r="E127" s="72" t="s">
        <v>543</v>
      </c>
      <c r="F127" s="73" t="s">
        <v>414</v>
      </c>
      <c r="G127" s="74" t="s">
        <v>494</v>
      </c>
      <c r="H127" s="52" t="s">
        <v>414</v>
      </c>
      <c r="I127" s="49">
        <v>2016</v>
      </c>
      <c r="J127" s="164"/>
      <c r="K127" s="171"/>
      <c r="L127" s="165"/>
      <c r="M127" s="165"/>
      <c r="N127" s="165"/>
      <c r="O127" s="165"/>
      <c r="P127" s="166"/>
      <c r="Q127" s="149">
        <f t="shared" si="3"/>
        <v>0</v>
      </c>
      <c r="R127" s="15"/>
      <c r="S127" s="12"/>
      <c r="T127" s="13"/>
      <c r="U127" s="13"/>
      <c r="V127" s="13"/>
      <c r="W127" s="13"/>
      <c r="X127" s="14"/>
      <c r="Y127" s="14"/>
      <c r="Z127" s="14"/>
    </row>
    <row r="128" spans="1:27" s="9" customFormat="1" ht="14.1" customHeight="1" x14ac:dyDescent="0.25">
      <c r="A128" s="159">
        <v>543</v>
      </c>
      <c r="B128" s="70" t="s">
        <v>343</v>
      </c>
      <c r="C128" s="71" t="s">
        <v>346</v>
      </c>
      <c r="D128" s="72" t="s">
        <v>343</v>
      </c>
      <c r="E128" s="72" t="s">
        <v>543</v>
      </c>
      <c r="F128" s="73" t="s">
        <v>414</v>
      </c>
      <c r="G128" s="74" t="s">
        <v>469</v>
      </c>
      <c r="H128" s="52" t="s">
        <v>414</v>
      </c>
      <c r="I128" s="49">
        <v>2016</v>
      </c>
      <c r="J128" s="164"/>
      <c r="K128" s="171"/>
      <c r="L128" s="165"/>
      <c r="M128" s="165"/>
      <c r="N128" s="165"/>
      <c r="O128" s="165"/>
      <c r="P128" s="166"/>
      <c r="Q128" s="149">
        <f t="shared" si="3"/>
        <v>0</v>
      </c>
      <c r="R128" s="15"/>
      <c r="S128" s="12"/>
      <c r="T128" s="13"/>
      <c r="U128" s="13"/>
      <c r="V128" s="13"/>
      <c r="W128" s="13"/>
      <c r="X128" s="14"/>
      <c r="Y128" s="14"/>
      <c r="Z128" s="14"/>
    </row>
    <row r="129" spans="1:27" s="9" customFormat="1" ht="14.1" customHeight="1" x14ac:dyDescent="0.25">
      <c r="A129" s="159">
        <v>551</v>
      </c>
      <c r="B129" s="70" t="s">
        <v>351</v>
      </c>
      <c r="C129" s="71" t="s">
        <v>352</v>
      </c>
      <c r="D129" s="72" t="s">
        <v>305</v>
      </c>
      <c r="E129" s="72" t="s">
        <v>542</v>
      </c>
      <c r="F129" s="73" t="s">
        <v>414</v>
      </c>
      <c r="G129" s="74" t="s">
        <v>495</v>
      </c>
      <c r="H129" s="52" t="s">
        <v>414</v>
      </c>
      <c r="I129" s="49">
        <v>2016</v>
      </c>
      <c r="J129" s="164"/>
      <c r="K129" s="171"/>
      <c r="L129" s="165"/>
      <c r="M129" s="165"/>
      <c r="N129" s="165"/>
      <c r="O129" s="165"/>
      <c r="P129" s="166"/>
      <c r="Q129" s="149">
        <f t="shared" si="3"/>
        <v>0</v>
      </c>
      <c r="R129" s="15"/>
      <c r="S129" s="12"/>
      <c r="T129" s="13"/>
      <c r="U129" s="13"/>
      <c r="V129" s="13"/>
      <c r="W129" s="13"/>
      <c r="X129" s="14"/>
      <c r="Y129" s="14"/>
      <c r="Z129" s="14"/>
    </row>
    <row r="130" spans="1:27" s="9" customFormat="1" ht="14.1" customHeight="1" x14ac:dyDescent="0.25">
      <c r="A130" s="159">
        <v>555</v>
      </c>
      <c r="B130" s="70" t="s">
        <v>353</v>
      </c>
      <c r="C130" s="71" t="s">
        <v>354</v>
      </c>
      <c r="D130" s="72" t="s">
        <v>309</v>
      </c>
      <c r="E130" s="72" t="s">
        <v>542</v>
      </c>
      <c r="F130" s="73" t="s">
        <v>414</v>
      </c>
      <c r="G130" s="74" t="s">
        <v>496</v>
      </c>
      <c r="H130" s="52" t="s">
        <v>414</v>
      </c>
      <c r="I130" s="49">
        <v>2016</v>
      </c>
      <c r="J130" s="164"/>
      <c r="K130" s="171"/>
      <c r="L130" s="165"/>
      <c r="M130" s="165"/>
      <c r="N130" s="165"/>
      <c r="O130" s="165"/>
      <c r="P130" s="166"/>
      <c r="Q130" s="149">
        <f t="shared" si="3"/>
        <v>0</v>
      </c>
      <c r="R130" s="15"/>
      <c r="S130" s="12"/>
      <c r="T130" s="13"/>
      <c r="U130" s="13"/>
      <c r="V130" s="13"/>
      <c r="W130" s="13"/>
      <c r="X130" s="14"/>
      <c r="Y130" s="14"/>
      <c r="Z130" s="14"/>
    </row>
    <row r="131" spans="1:27" s="9" customFormat="1" ht="14.1" customHeight="1" x14ac:dyDescent="0.25">
      <c r="A131" s="159">
        <v>556</v>
      </c>
      <c r="B131" s="70" t="s">
        <v>355</v>
      </c>
      <c r="C131" s="71" t="s">
        <v>354</v>
      </c>
      <c r="D131" s="72" t="s">
        <v>309</v>
      </c>
      <c r="E131" s="72" t="s">
        <v>542</v>
      </c>
      <c r="F131" s="100" t="s">
        <v>424</v>
      </c>
      <c r="G131" s="74" t="s">
        <v>497</v>
      </c>
      <c r="H131" s="52" t="s">
        <v>414</v>
      </c>
      <c r="I131" s="49">
        <v>2016</v>
      </c>
      <c r="J131" s="164"/>
      <c r="K131" s="171"/>
      <c r="L131" s="165"/>
      <c r="M131" s="165"/>
      <c r="N131" s="165"/>
      <c r="O131" s="165"/>
      <c r="P131" s="166"/>
      <c r="Q131" s="149">
        <f t="shared" ref="Q131:Q155" si="4">SUM(J131:P131)</f>
        <v>0</v>
      </c>
      <c r="R131" s="15"/>
      <c r="S131" s="12"/>
      <c r="T131" s="13"/>
      <c r="U131" s="13"/>
      <c r="V131" s="13"/>
      <c r="W131" s="13"/>
      <c r="X131" s="14"/>
      <c r="Y131" s="14"/>
      <c r="Z131" s="14"/>
    </row>
    <row r="132" spans="1:27" s="9" customFormat="1" ht="14.1" customHeight="1" x14ac:dyDescent="0.25">
      <c r="A132" s="159">
        <v>557</v>
      </c>
      <c r="B132" s="70" t="s">
        <v>356</v>
      </c>
      <c r="C132" s="71" t="s">
        <v>357</v>
      </c>
      <c r="D132" s="72" t="s">
        <v>23</v>
      </c>
      <c r="E132" s="72" t="s">
        <v>540</v>
      </c>
      <c r="F132" s="73" t="s">
        <v>414</v>
      </c>
      <c r="G132" s="101" t="s">
        <v>414</v>
      </c>
      <c r="H132" s="102" t="s">
        <v>525</v>
      </c>
      <c r="I132" s="49">
        <v>2016</v>
      </c>
      <c r="J132" s="164"/>
      <c r="K132" s="171"/>
      <c r="L132" s="165"/>
      <c r="M132" s="165"/>
      <c r="N132" s="165"/>
      <c r="O132" s="165"/>
      <c r="P132" s="166"/>
      <c r="Q132" s="149">
        <f t="shared" si="4"/>
        <v>0</v>
      </c>
      <c r="R132" s="84"/>
      <c r="S132" s="12"/>
      <c r="T132" s="13"/>
      <c r="U132" s="13"/>
      <c r="V132" s="13"/>
      <c r="W132" s="13"/>
      <c r="X132" s="14"/>
      <c r="Y132" s="14"/>
      <c r="Z132" s="14"/>
    </row>
    <row r="133" spans="1:27" s="9" customFormat="1" ht="14.1" customHeight="1" x14ac:dyDescent="0.25">
      <c r="A133" s="159">
        <v>558</v>
      </c>
      <c r="B133" s="70" t="s">
        <v>358</v>
      </c>
      <c r="C133" s="71" t="s">
        <v>437</v>
      </c>
      <c r="D133" s="72" t="s">
        <v>21</v>
      </c>
      <c r="E133" s="72" t="s">
        <v>540</v>
      </c>
      <c r="F133" s="73" t="s">
        <v>414</v>
      </c>
      <c r="G133" s="101" t="s">
        <v>414</v>
      </c>
      <c r="H133" s="102" t="s">
        <v>464</v>
      </c>
      <c r="I133" s="49">
        <v>2016</v>
      </c>
      <c r="J133" s="164"/>
      <c r="K133" s="171"/>
      <c r="L133" s="165"/>
      <c r="M133" s="165"/>
      <c r="N133" s="165"/>
      <c r="O133" s="165"/>
      <c r="P133" s="166"/>
      <c r="Q133" s="149">
        <f t="shared" si="4"/>
        <v>0</v>
      </c>
      <c r="R133" s="15"/>
      <c r="S133" s="12"/>
      <c r="T133" s="13"/>
      <c r="U133" s="13"/>
      <c r="V133" s="13"/>
      <c r="W133" s="13"/>
      <c r="X133" s="14"/>
      <c r="Y133" s="14"/>
      <c r="Z133" s="14"/>
    </row>
    <row r="134" spans="1:27" s="9" customFormat="1" ht="14.1" customHeight="1" x14ac:dyDescent="0.25">
      <c r="A134" s="159">
        <v>559</v>
      </c>
      <c r="B134" s="70" t="s">
        <v>359</v>
      </c>
      <c r="C134" s="71" t="s">
        <v>436</v>
      </c>
      <c r="D134" s="72" t="s">
        <v>321</v>
      </c>
      <c r="E134" s="72" t="s">
        <v>542</v>
      </c>
      <c r="F134" s="100" t="s">
        <v>432</v>
      </c>
      <c r="G134" s="103" t="s">
        <v>524</v>
      </c>
      <c r="H134" s="52" t="s">
        <v>414</v>
      </c>
      <c r="I134" s="49">
        <v>2016</v>
      </c>
      <c r="J134" s="164"/>
      <c r="K134" s="171"/>
      <c r="L134" s="165"/>
      <c r="M134" s="165"/>
      <c r="N134" s="165"/>
      <c r="O134" s="165"/>
      <c r="P134" s="166"/>
      <c r="Q134" s="149">
        <f t="shared" si="4"/>
        <v>0</v>
      </c>
      <c r="R134" s="15"/>
      <c r="S134" s="12"/>
      <c r="T134" s="13"/>
      <c r="U134" s="13"/>
      <c r="V134" s="13"/>
      <c r="W134" s="13"/>
      <c r="X134" s="14"/>
      <c r="Y134" s="14"/>
      <c r="Z134" s="14"/>
    </row>
    <row r="135" spans="1:27" ht="14.1" customHeight="1" x14ac:dyDescent="0.25">
      <c r="A135" s="156">
        <v>601</v>
      </c>
      <c r="B135" s="97" t="s">
        <v>360</v>
      </c>
      <c r="C135" s="57" t="s">
        <v>361</v>
      </c>
      <c r="D135" s="58" t="s">
        <v>362</v>
      </c>
      <c r="E135" s="58" t="s">
        <v>454</v>
      </c>
      <c r="F135" s="59" t="s">
        <v>414</v>
      </c>
      <c r="G135" s="60" t="s">
        <v>517</v>
      </c>
      <c r="H135" s="61" t="s">
        <v>414</v>
      </c>
      <c r="I135" s="48">
        <v>2018</v>
      </c>
      <c r="J135" s="164"/>
      <c r="K135" s="171"/>
      <c r="L135" s="165"/>
      <c r="M135" s="165"/>
      <c r="N135" s="165"/>
      <c r="O135" s="165"/>
      <c r="P135" s="166"/>
      <c r="Q135" s="149">
        <f t="shared" si="4"/>
        <v>0</v>
      </c>
      <c r="R135" s="11"/>
      <c r="S135" s="12"/>
      <c r="T135" s="13"/>
      <c r="U135" s="13"/>
      <c r="V135" s="13"/>
      <c r="W135" s="13"/>
      <c r="X135" s="14"/>
      <c r="Y135" s="14"/>
      <c r="Z135" s="14"/>
      <c r="AA135" s="9"/>
    </row>
    <row r="136" spans="1:27" ht="14.1" customHeight="1" x14ac:dyDescent="0.25">
      <c r="A136" s="156">
        <v>602</v>
      </c>
      <c r="B136" s="97" t="s">
        <v>363</v>
      </c>
      <c r="C136" s="57" t="s">
        <v>364</v>
      </c>
      <c r="D136" s="58" t="s">
        <v>362</v>
      </c>
      <c r="E136" s="58" t="s">
        <v>454</v>
      </c>
      <c r="F136" s="59" t="s">
        <v>414</v>
      </c>
      <c r="G136" s="60" t="s">
        <v>464</v>
      </c>
      <c r="H136" s="61" t="s">
        <v>414</v>
      </c>
      <c r="I136" s="48">
        <v>2018</v>
      </c>
      <c r="J136" s="164"/>
      <c r="K136" s="171"/>
      <c r="L136" s="165"/>
      <c r="M136" s="165"/>
      <c r="N136" s="165"/>
      <c r="O136" s="165"/>
      <c r="P136" s="166"/>
      <c r="Q136" s="149">
        <f t="shared" si="4"/>
        <v>0</v>
      </c>
      <c r="R136" s="11"/>
      <c r="S136" s="12"/>
      <c r="T136" s="13"/>
      <c r="U136" s="13"/>
      <c r="V136" s="13"/>
      <c r="W136" s="13"/>
      <c r="X136" s="14"/>
      <c r="Y136" s="14"/>
      <c r="Z136" s="14"/>
      <c r="AA136" s="9"/>
    </row>
    <row r="137" spans="1:27" ht="14.1" customHeight="1" x14ac:dyDescent="0.25">
      <c r="A137" s="156">
        <v>603</v>
      </c>
      <c r="B137" s="56" t="s">
        <v>365</v>
      </c>
      <c r="C137" s="57" t="s">
        <v>435</v>
      </c>
      <c r="D137" s="58" t="s">
        <v>362</v>
      </c>
      <c r="E137" s="58" t="s">
        <v>454</v>
      </c>
      <c r="F137" s="59" t="s">
        <v>414</v>
      </c>
      <c r="G137" s="60" t="s">
        <v>518</v>
      </c>
      <c r="H137" s="61" t="s">
        <v>414</v>
      </c>
      <c r="I137" s="48">
        <v>2018</v>
      </c>
      <c r="J137" s="164"/>
      <c r="K137" s="171"/>
      <c r="L137" s="165"/>
      <c r="M137" s="165"/>
      <c r="N137" s="165"/>
      <c r="O137" s="165"/>
      <c r="P137" s="166"/>
      <c r="Q137" s="149">
        <f t="shared" si="4"/>
        <v>0</v>
      </c>
      <c r="R137" s="15"/>
      <c r="S137" s="12"/>
      <c r="T137" s="13"/>
      <c r="U137" s="13"/>
      <c r="V137" s="13"/>
      <c r="W137" s="13"/>
      <c r="X137" s="14"/>
      <c r="Y137" s="14"/>
      <c r="Z137" s="14"/>
      <c r="AA137" s="9"/>
    </row>
    <row r="138" spans="1:27" s="9" customFormat="1" ht="14.1" customHeight="1" x14ac:dyDescent="0.25">
      <c r="A138" s="156">
        <v>604</v>
      </c>
      <c r="B138" s="97" t="s">
        <v>366</v>
      </c>
      <c r="C138" s="57" t="s">
        <v>367</v>
      </c>
      <c r="D138" s="58" t="s">
        <v>368</v>
      </c>
      <c r="E138" s="58" t="s">
        <v>456</v>
      </c>
      <c r="F138" s="59" t="s">
        <v>414</v>
      </c>
      <c r="G138" s="60" t="s">
        <v>498</v>
      </c>
      <c r="H138" s="61" t="s">
        <v>414</v>
      </c>
      <c r="I138" s="48">
        <v>2018</v>
      </c>
      <c r="J138" s="164"/>
      <c r="K138" s="171"/>
      <c r="L138" s="165"/>
      <c r="M138" s="165"/>
      <c r="N138" s="165"/>
      <c r="O138" s="165"/>
      <c r="P138" s="166"/>
      <c r="Q138" s="149">
        <f t="shared" si="4"/>
        <v>0</v>
      </c>
      <c r="R138" s="11"/>
      <c r="S138" s="12"/>
      <c r="T138" s="13"/>
      <c r="U138" s="13"/>
      <c r="V138" s="13"/>
      <c r="W138" s="13"/>
      <c r="X138" s="14"/>
      <c r="Y138" s="14"/>
      <c r="Z138" s="14"/>
    </row>
    <row r="139" spans="1:27" s="9" customFormat="1" ht="14.1" customHeight="1" x14ac:dyDescent="0.25">
      <c r="A139" s="156">
        <v>605</v>
      </c>
      <c r="B139" s="97" t="s">
        <v>369</v>
      </c>
      <c r="C139" s="57" t="s">
        <v>370</v>
      </c>
      <c r="D139" s="58" t="s">
        <v>368</v>
      </c>
      <c r="E139" s="58" t="s">
        <v>456</v>
      </c>
      <c r="F139" s="59" t="s">
        <v>414</v>
      </c>
      <c r="G139" s="60" t="s">
        <v>499</v>
      </c>
      <c r="H139" s="61" t="s">
        <v>414</v>
      </c>
      <c r="I139" s="48">
        <v>2018</v>
      </c>
      <c r="J139" s="164"/>
      <c r="K139" s="171"/>
      <c r="L139" s="165"/>
      <c r="M139" s="165"/>
      <c r="N139" s="165"/>
      <c r="O139" s="165"/>
      <c r="P139" s="166"/>
      <c r="Q139" s="149">
        <f t="shared" si="4"/>
        <v>0</v>
      </c>
      <c r="R139" s="11"/>
      <c r="S139" s="12"/>
      <c r="T139" s="13"/>
      <c r="U139" s="13"/>
      <c r="V139" s="13"/>
      <c r="W139" s="18"/>
      <c r="X139" s="14"/>
      <c r="Y139" s="14"/>
      <c r="Z139" s="14"/>
    </row>
    <row r="140" spans="1:27" s="9" customFormat="1" ht="12.75" customHeight="1" x14ac:dyDescent="0.25">
      <c r="A140" s="156">
        <v>606</v>
      </c>
      <c r="B140" s="97" t="s">
        <v>371</v>
      </c>
      <c r="C140" s="57" t="s">
        <v>372</v>
      </c>
      <c r="D140" s="58" t="s">
        <v>368</v>
      </c>
      <c r="E140" s="58" t="s">
        <v>456</v>
      </c>
      <c r="F140" s="59" t="s">
        <v>414</v>
      </c>
      <c r="G140" s="60" t="s">
        <v>500</v>
      </c>
      <c r="H140" s="61" t="s">
        <v>414</v>
      </c>
      <c r="I140" s="48">
        <v>2018</v>
      </c>
      <c r="J140" s="164"/>
      <c r="K140" s="171"/>
      <c r="L140" s="165"/>
      <c r="M140" s="165"/>
      <c r="N140" s="165"/>
      <c r="O140" s="165"/>
      <c r="P140" s="166"/>
      <c r="Q140" s="149">
        <f t="shared" si="4"/>
        <v>0</v>
      </c>
      <c r="R140" s="11"/>
      <c r="S140" s="12"/>
      <c r="T140" s="13"/>
      <c r="U140" s="13"/>
      <c r="V140" s="13"/>
      <c r="W140" s="13"/>
      <c r="X140" s="14"/>
      <c r="Y140" s="14"/>
      <c r="Z140" s="14"/>
    </row>
    <row r="141" spans="1:27" s="9" customFormat="1" ht="14.1" customHeight="1" x14ac:dyDescent="0.25">
      <c r="A141" s="156">
        <v>607</v>
      </c>
      <c r="B141" s="97" t="s">
        <v>373</v>
      </c>
      <c r="C141" s="57" t="s">
        <v>374</v>
      </c>
      <c r="D141" s="58" t="s">
        <v>368</v>
      </c>
      <c r="E141" s="58" t="s">
        <v>456</v>
      </c>
      <c r="F141" s="59" t="s">
        <v>414</v>
      </c>
      <c r="G141" s="60" t="s">
        <v>498</v>
      </c>
      <c r="H141" s="61" t="s">
        <v>414</v>
      </c>
      <c r="I141" s="48">
        <v>2018</v>
      </c>
      <c r="J141" s="164"/>
      <c r="K141" s="171"/>
      <c r="L141" s="165"/>
      <c r="M141" s="165"/>
      <c r="N141" s="165"/>
      <c r="O141" s="165"/>
      <c r="P141" s="166"/>
      <c r="Q141" s="149">
        <f t="shared" si="4"/>
        <v>0</v>
      </c>
      <c r="R141" s="11"/>
      <c r="S141" s="12"/>
      <c r="T141" s="13"/>
      <c r="U141" s="13"/>
      <c r="V141" s="13"/>
      <c r="W141" s="13"/>
      <c r="X141" s="14"/>
      <c r="Y141" s="14"/>
      <c r="Z141" s="14"/>
    </row>
    <row r="142" spans="1:27" s="9" customFormat="1" ht="14.1" customHeight="1" x14ac:dyDescent="0.25">
      <c r="A142" s="156">
        <v>608</v>
      </c>
      <c r="B142" s="97" t="s">
        <v>375</v>
      </c>
      <c r="C142" s="57" t="s">
        <v>376</v>
      </c>
      <c r="D142" s="58" t="s">
        <v>375</v>
      </c>
      <c r="E142" s="58" t="s">
        <v>456</v>
      </c>
      <c r="F142" s="59" t="s">
        <v>414</v>
      </c>
      <c r="G142" s="60" t="s">
        <v>487</v>
      </c>
      <c r="H142" s="61" t="s">
        <v>414</v>
      </c>
      <c r="I142" s="48">
        <v>2018</v>
      </c>
      <c r="J142" s="164"/>
      <c r="K142" s="171"/>
      <c r="L142" s="165"/>
      <c r="M142" s="165"/>
      <c r="N142" s="165"/>
      <c r="O142" s="165"/>
      <c r="P142" s="166"/>
      <c r="Q142" s="149">
        <f t="shared" si="4"/>
        <v>0</v>
      </c>
      <c r="R142" s="11"/>
      <c r="S142" s="12"/>
      <c r="T142" s="13"/>
      <c r="U142" s="13"/>
      <c r="V142" s="13"/>
      <c r="W142" s="13"/>
      <c r="X142" s="14"/>
      <c r="Y142" s="14"/>
      <c r="Z142" s="14"/>
    </row>
    <row r="143" spans="1:27" s="9" customFormat="1" ht="14.1" customHeight="1" x14ac:dyDescent="0.25">
      <c r="A143" s="156">
        <v>609</v>
      </c>
      <c r="B143" s="97" t="s">
        <v>377</v>
      </c>
      <c r="C143" s="57" t="s">
        <v>378</v>
      </c>
      <c r="D143" s="58" t="s">
        <v>379</v>
      </c>
      <c r="E143" s="58" t="s">
        <v>455</v>
      </c>
      <c r="F143" s="59" t="s">
        <v>414</v>
      </c>
      <c r="G143" s="60" t="s">
        <v>501</v>
      </c>
      <c r="H143" s="61" t="s">
        <v>414</v>
      </c>
      <c r="I143" s="48">
        <v>2018</v>
      </c>
      <c r="J143" s="164"/>
      <c r="K143" s="171"/>
      <c r="L143" s="165"/>
      <c r="M143" s="165"/>
      <c r="N143" s="165"/>
      <c r="O143" s="165"/>
      <c r="P143" s="166"/>
      <c r="Q143" s="149">
        <f t="shared" si="4"/>
        <v>0</v>
      </c>
      <c r="R143" s="11"/>
      <c r="S143" s="12"/>
      <c r="T143" s="13"/>
      <c r="U143" s="13"/>
      <c r="V143" s="13"/>
      <c r="W143" s="13"/>
      <c r="X143" s="14"/>
      <c r="Y143" s="14"/>
      <c r="Z143" s="14"/>
    </row>
    <row r="144" spans="1:27" s="9" customFormat="1" ht="14.1" customHeight="1" x14ac:dyDescent="0.25">
      <c r="A144" s="156">
        <v>610</v>
      </c>
      <c r="B144" s="97" t="s">
        <v>380</v>
      </c>
      <c r="C144" s="57" t="s">
        <v>381</v>
      </c>
      <c r="D144" s="58" t="s">
        <v>379</v>
      </c>
      <c r="E144" s="58" t="s">
        <v>455</v>
      </c>
      <c r="F144" s="59" t="s">
        <v>414</v>
      </c>
      <c r="G144" s="60" t="s">
        <v>502</v>
      </c>
      <c r="H144" s="61" t="s">
        <v>414</v>
      </c>
      <c r="I144" s="48">
        <v>2018</v>
      </c>
      <c r="J144" s="164"/>
      <c r="K144" s="171"/>
      <c r="L144" s="165"/>
      <c r="M144" s="165"/>
      <c r="N144" s="165"/>
      <c r="O144" s="165"/>
      <c r="P144" s="166"/>
      <c r="Q144" s="149">
        <f t="shared" si="4"/>
        <v>0</v>
      </c>
      <c r="R144" s="11"/>
      <c r="S144" s="12"/>
      <c r="T144" s="13"/>
      <c r="U144" s="13"/>
      <c r="V144" s="13"/>
      <c r="W144" s="13"/>
      <c r="X144" s="14"/>
      <c r="Y144" s="14"/>
      <c r="Z144" s="14"/>
    </row>
    <row r="145" spans="1:26" s="9" customFormat="1" ht="14.1" customHeight="1" x14ac:dyDescent="0.25">
      <c r="A145" s="156">
        <v>611</v>
      </c>
      <c r="B145" s="97" t="s">
        <v>382</v>
      </c>
      <c r="C145" s="57" t="s">
        <v>383</v>
      </c>
      <c r="D145" s="58" t="s">
        <v>384</v>
      </c>
      <c r="E145" s="58" t="s">
        <v>456</v>
      </c>
      <c r="F145" s="59" t="s">
        <v>414</v>
      </c>
      <c r="G145" s="60" t="s">
        <v>501</v>
      </c>
      <c r="H145" s="61" t="s">
        <v>414</v>
      </c>
      <c r="I145" s="48">
        <v>2018</v>
      </c>
      <c r="J145" s="164"/>
      <c r="K145" s="171"/>
      <c r="L145" s="165"/>
      <c r="M145" s="165"/>
      <c r="N145" s="165"/>
      <c r="O145" s="165"/>
      <c r="P145" s="166"/>
      <c r="Q145" s="149">
        <f t="shared" si="4"/>
        <v>0</v>
      </c>
      <c r="R145" s="11"/>
      <c r="S145" s="12"/>
      <c r="T145" s="13"/>
      <c r="U145" s="13"/>
      <c r="V145" s="13"/>
      <c r="W145" s="13"/>
      <c r="X145" s="14"/>
      <c r="Y145" s="14"/>
      <c r="Z145" s="14"/>
    </row>
    <row r="146" spans="1:26" s="9" customFormat="1" ht="14.1" customHeight="1" x14ac:dyDescent="0.25">
      <c r="A146" s="156">
        <v>612</v>
      </c>
      <c r="B146" s="97" t="s">
        <v>385</v>
      </c>
      <c r="C146" s="57" t="s">
        <v>386</v>
      </c>
      <c r="D146" s="58" t="s">
        <v>384</v>
      </c>
      <c r="E146" s="58" t="s">
        <v>456</v>
      </c>
      <c r="F146" s="59" t="s">
        <v>414</v>
      </c>
      <c r="G146" s="60" t="s">
        <v>464</v>
      </c>
      <c r="H146" s="61" t="s">
        <v>414</v>
      </c>
      <c r="I146" s="48">
        <v>2018</v>
      </c>
      <c r="J146" s="164"/>
      <c r="K146" s="171"/>
      <c r="L146" s="165"/>
      <c r="M146" s="165"/>
      <c r="N146" s="165"/>
      <c r="O146" s="165"/>
      <c r="P146" s="166"/>
      <c r="Q146" s="149">
        <f t="shared" si="4"/>
        <v>0</v>
      </c>
      <c r="R146" s="11"/>
      <c r="S146" s="12"/>
      <c r="T146" s="13"/>
      <c r="U146" s="13"/>
      <c r="V146" s="13"/>
      <c r="W146" s="13"/>
      <c r="X146" s="14"/>
      <c r="Y146" s="14"/>
      <c r="Z146" s="14"/>
    </row>
    <row r="147" spans="1:26" s="9" customFormat="1" ht="14.1" customHeight="1" x14ac:dyDescent="0.25">
      <c r="A147" s="156">
        <v>613</v>
      </c>
      <c r="B147" s="97" t="s">
        <v>387</v>
      </c>
      <c r="C147" s="57" t="s">
        <v>364</v>
      </c>
      <c r="D147" s="58" t="s">
        <v>388</v>
      </c>
      <c r="E147" s="58" t="s">
        <v>455</v>
      </c>
      <c r="F147" s="59" t="s">
        <v>414</v>
      </c>
      <c r="G147" s="60" t="s">
        <v>519</v>
      </c>
      <c r="H147" s="61" t="s">
        <v>414</v>
      </c>
      <c r="I147" s="48">
        <v>2018</v>
      </c>
      <c r="J147" s="164"/>
      <c r="K147" s="171"/>
      <c r="L147" s="165"/>
      <c r="M147" s="165"/>
      <c r="N147" s="165"/>
      <c r="O147" s="165"/>
      <c r="P147" s="166"/>
      <c r="Q147" s="149">
        <f t="shared" si="4"/>
        <v>0</v>
      </c>
      <c r="R147" s="11"/>
      <c r="S147" s="12"/>
      <c r="T147" s="13"/>
      <c r="U147" s="13"/>
      <c r="V147" s="13"/>
      <c r="W147" s="13"/>
      <c r="X147" s="14"/>
      <c r="Y147" s="14"/>
      <c r="Z147" s="14"/>
    </row>
    <row r="148" spans="1:26" s="9" customFormat="1" ht="14.1" customHeight="1" x14ac:dyDescent="0.25">
      <c r="A148" s="156">
        <v>614</v>
      </c>
      <c r="B148" s="97" t="s">
        <v>388</v>
      </c>
      <c r="C148" s="57" t="s">
        <v>389</v>
      </c>
      <c r="D148" s="58" t="s">
        <v>388</v>
      </c>
      <c r="E148" s="58" t="s">
        <v>455</v>
      </c>
      <c r="F148" s="59" t="s">
        <v>414</v>
      </c>
      <c r="G148" s="107" t="s">
        <v>414</v>
      </c>
      <c r="H148" s="61" t="s">
        <v>414</v>
      </c>
      <c r="I148" s="48">
        <v>2018</v>
      </c>
      <c r="J148" s="164"/>
      <c r="K148" s="171"/>
      <c r="L148" s="165"/>
      <c r="M148" s="165"/>
      <c r="N148" s="165"/>
      <c r="O148" s="165"/>
      <c r="P148" s="166"/>
      <c r="Q148" s="149">
        <f t="shared" si="4"/>
        <v>0</v>
      </c>
      <c r="R148" s="11"/>
      <c r="S148" s="12"/>
      <c r="T148" s="13"/>
      <c r="U148" s="13"/>
      <c r="V148" s="13"/>
      <c r="W148" s="13"/>
      <c r="X148" s="14"/>
      <c r="Y148" s="14"/>
      <c r="Z148" s="14"/>
    </row>
    <row r="149" spans="1:26" s="9" customFormat="1" ht="14.1" customHeight="1" x14ac:dyDescent="0.25">
      <c r="A149" s="156">
        <v>615</v>
      </c>
      <c r="B149" s="97" t="s">
        <v>390</v>
      </c>
      <c r="C149" s="57" t="s">
        <v>391</v>
      </c>
      <c r="D149" s="58" t="s">
        <v>392</v>
      </c>
      <c r="E149" s="58" t="s">
        <v>456</v>
      </c>
      <c r="F149" s="59" t="s">
        <v>414</v>
      </c>
      <c r="G149" s="60" t="s">
        <v>503</v>
      </c>
      <c r="H149" s="61" t="s">
        <v>414</v>
      </c>
      <c r="I149" s="48">
        <v>2018</v>
      </c>
      <c r="J149" s="164"/>
      <c r="K149" s="171"/>
      <c r="L149" s="165"/>
      <c r="M149" s="165"/>
      <c r="N149" s="165"/>
      <c r="O149" s="165"/>
      <c r="P149" s="166"/>
      <c r="Q149" s="149">
        <f t="shared" si="4"/>
        <v>0</v>
      </c>
      <c r="R149" s="11"/>
      <c r="S149" s="12"/>
      <c r="T149" s="13"/>
      <c r="U149" s="13"/>
      <c r="V149" s="13"/>
      <c r="W149" s="13"/>
      <c r="X149" s="14"/>
      <c r="Y149" s="14"/>
      <c r="Z149" s="14"/>
    </row>
    <row r="150" spans="1:26" s="9" customFormat="1" ht="14.1" customHeight="1" x14ac:dyDescent="0.25">
      <c r="A150" s="156">
        <v>616</v>
      </c>
      <c r="B150" s="97" t="s">
        <v>393</v>
      </c>
      <c r="C150" s="57" t="s">
        <v>393</v>
      </c>
      <c r="D150" s="58" t="s">
        <v>394</v>
      </c>
      <c r="E150" s="58" t="s">
        <v>456</v>
      </c>
      <c r="F150" s="59" t="s">
        <v>414</v>
      </c>
      <c r="G150" s="60" t="s">
        <v>469</v>
      </c>
      <c r="H150" s="61" t="s">
        <v>414</v>
      </c>
      <c r="I150" s="48">
        <v>2018</v>
      </c>
      <c r="J150" s="164"/>
      <c r="K150" s="171"/>
      <c r="L150" s="165"/>
      <c r="M150" s="165"/>
      <c r="N150" s="165"/>
      <c r="O150" s="165"/>
      <c r="P150" s="166"/>
      <c r="Q150" s="149">
        <f t="shared" si="4"/>
        <v>0</v>
      </c>
      <c r="R150" s="11"/>
      <c r="S150" s="12"/>
      <c r="T150" s="13"/>
      <c r="U150" s="13"/>
      <c r="V150" s="13"/>
      <c r="W150" s="13"/>
      <c r="X150" s="14"/>
      <c r="Y150" s="14"/>
      <c r="Z150" s="14"/>
    </row>
    <row r="151" spans="1:26" s="9" customFormat="1" ht="14.1" customHeight="1" x14ac:dyDescent="0.25">
      <c r="A151" s="156">
        <v>618</v>
      </c>
      <c r="B151" s="97" t="s">
        <v>398</v>
      </c>
      <c r="C151" s="57" t="s">
        <v>399</v>
      </c>
      <c r="D151" s="58" t="s">
        <v>397</v>
      </c>
      <c r="E151" s="58" t="s">
        <v>456</v>
      </c>
      <c r="F151" s="59" t="s">
        <v>414</v>
      </c>
      <c r="G151" s="60" t="s">
        <v>502</v>
      </c>
      <c r="H151" s="61" t="s">
        <v>414</v>
      </c>
      <c r="I151" s="48">
        <v>2018</v>
      </c>
      <c r="J151" s="164"/>
      <c r="K151" s="171"/>
      <c r="L151" s="165"/>
      <c r="M151" s="165"/>
      <c r="N151" s="165"/>
      <c r="O151" s="165"/>
      <c r="P151" s="166"/>
      <c r="Q151" s="149">
        <f t="shared" si="4"/>
        <v>0</v>
      </c>
      <c r="R151" s="11"/>
      <c r="S151" s="12"/>
      <c r="T151" s="19"/>
      <c r="U151" s="19"/>
      <c r="V151" s="19"/>
      <c r="W151" s="19"/>
      <c r="X151" s="14"/>
      <c r="Y151" s="14"/>
      <c r="Z151" s="14"/>
    </row>
    <row r="152" spans="1:26" s="9" customFormat="1" ht="14.1" customHeight="1" x14ac:dyDescent="0.25">
      <c r="A152" s="156">
        <v>619</v>
      </c>
      <c r="B152" s="97" t="s">
        <v>400</v>
      </c>
      <c r="C152" s="57" t="s">
        <v>401</v>
      </c>
      <c r="D152" s="58" t="s">
        <v>397</v>
      </c>
      <c r="E152" s="58" t="s">
        <v>456</v>
      </c>
      <c r="F152" s="59" t="s">
        <v>414</v>
      </c>
      <c r="G152" s="60" t="s">
        <v>500</v>
      </c>
      <c r="H152" s="61" t="s">
        <v>414</v>
      </c>
      <c r="I152" s="48">
        <v>2018</v>
      </c>
      <c r="J152" s="164"/>
      <c r="K152" s="171"/>
      <c r="L152" s="165"/>
      <c r="M152" s="165"/>
      <c r="N152" s="165"/>
      <c r="O152" s="165"/>
      <c r="P152" s="166"/>
      <c r="Q152" s="149">
        <f t="shared" si="4"/>
        <v>0</v>
      </c>
      <c r="R152" s="11"/>
      <c r="S152" s="12"/>
      <c r="T152" s="13"/>
      <c r="U152" s="13"/>
      <c r="V152" s="13"/>
      <c r="W152" s="13"/>
      <c r="X152" s="14"/>
      <c r="Y152" s="14"/>
      <c r="Z152" s="14"/>
    </row>
    <row r="153" spans="1:26" s="9" customFormat="1" ht="14.1" customHeight="1" x14ac:dyDescent="0.25">
      <c r="A153" s="156">
        <v>621</v>
      </c>
      <c r="B153" s="97" t="s">
        <v>405</v>
      </c>
      <c r="C153" s="57" t="s">
        <v>406</v>
      </c>
      <c r="D153" s="58" t="s">
        <v>407</v>
      </c>
      <c r="E153" s="58" t="s">
        <v>452</v>
      </c>
      <c r="F153" s="59" t="s">
        <v>414</v>
      </c>
      <c r="G153" s="60" t="s">
        <v>464</v>
      </c>
      <c r="H153" s="61" t="s">
        <v>414</v>
      </c>
      <c r="I153" s="48">
        <v>2018</v>
      </c>
      <c r="J153" s="164"/>
      <c r="K153" s="171"/>
      <c r="L153" s="165"/>
      <c r="M153" s="165"/>
      <c r="N153" s="165"/>
      <c r="O153" s="165"/>
      <c r="P153" s="166"/>
      <c r="Q153" s="149">
        <f t="shared" si="4"/>
        <v>0</v>
      </c>
      <c r="R153" s="11"/>
      <c r="S153" s="12"/>
      <c r="T153" s="13"/>
      <c r="U153" s="13"/>
      <c r="V153" s="13"/>
      <c r="W153" s="13"/>
      <c r="X153" s="14"/>
      <c r="Y153" s="14"/>
      <c r="Z153" s="14"/>
    </row>
    <row r="154" spans="1:26" s="9" customFormat="1" ht="14.1" customHeight="1" x14ac:dyDescent="0.25">
      <c r="A154" s="156">
        <v>622</v>
      </c>
      <c r="B154" s="97" t="s">
        <v>408</v>
      </c>
      <c r="C154" s="57" t="s">
        <v>409</v>
      </c>
      <c r="D154" s="58" t="s">
        <v>407</v>
      </c>
      <c r="E154" s="58" t="s">
        <v>452</v>
      </c>
      <c r="F154" s="108" t="s">
        <v>419</v>
      </c>
      <c r="G154" s="60" t="s">
        <v>466</v>
      </c>
      <c r="H154" s="61" t="s">
        <v>414</v>
      </c>
      <c r="I154" s="48">
        <v>2018</v>
      </c>
      <c r="J154" s="164"/>
      <c r="K154" s="171"/>
      <c r="L154" s="165"/>
      <c r="M154" s="165"/>
      <c r="N154" s="165"/>
      <c r="O154" s="165"/>
      <c r="P154" s="166"/>
      <c r="Q154" s="149">
        <f t="shared" si="4"/>
        <v>0</v>
      </c>
      <c r="R154" s="11"/>
      <c r="S154" s="12"/>
      <c r="T154" s="13"/>
      <c r="U154" s="13"/>
      <c r="V154" s="13"/>
      <c r="W154" s="13"/>
      <c r="X154" s="14"/>
      <c r="Y154" s="14"/>
      <c r="Z154" s="14"/>
    </row>
    <row r="155" spans="1:26" s="9" customFormat="1" ht="14.1" customHeight="1" thickBot="1" x14ac:dyDescent="0.3">
      <c r="A155" s="160">
        <v>624</v>
      </c>
      <c r="B155" s="111" t="s">
        <v>410</v>
      </c>
      <c r="C155" s="112" t="s">
        <v>410</v>
      </c>
      <c r="D155" s="112" t="s">
        <v>411</v>
      </c>
      <c r="E155" s="112" t="s">
        <v>456</v>
      </c>
      <c r="F155" s="113" t="s">
        <v>420</v>
      </c>
      <c r="G155" s="114" t="s">
        <v>504</v>
      </c>
      <c r="H155" s="61" t="s">
        <v>414</v>
      </c>
      <c r="I155" s="51">
        <v>2018</v>
      </c>
      <c r="J155" s="167"/>
      <c r="K155" s="172"/>
      <c r="L155" s="168"/>
      <c r="M155" s="168"/>
      <c r="N155" s="168"/>
      <c r="O155" s="168"/>
      <c r="P155" s="169"/>
      <c r="Q155" s="149">
        <f t="shared" si="4"/>
        <v>0</v>
      </c>
      <c r="R155" s="11"/>
      <c r="S155" s="12"/>
      <c r="T155" s="13"/>
      <c r="U155" s="13"/>
      <c r="V155" s="13"/>
      <c r="W155" s="13"/>
      <c r="X155" s="14"/>
      <c r="Y155" s="14"/>
      <c r="Z155" s="14"/>
    </row>
    <row r="156" spans="1:26" s="9" customFormat="1" ht="15" customHeight="1" x14ac:dyDescent="0.25">
      <c r="A156" s="187" t="s">
        <v>556</v>
      </c>
      <c r="B156" s="188"/>
      <c r="C156" s="188"/>
      <c r="D156" s="188"/>
      <c r="E156" s="188"/>
      <c r="F156" s="188"/>
      <c r="G156" s="188"/>
      <c r="H156" s="188"/>
      <c r="I156" s="189"/>
      <c r="J156" s="181">
        <f t="shared" ref="J156:P156" si="5" xml:space="preserve"> SUM(J3:J155)</f>
        <v>0</v>
      </c>
      <c r="K156" s="183">
        <f t="shared" ref="K156" si="6" xml:space="preserve"> SUM(K3:K155)</f>
        <v>0</v>
      </c>
      <c r="L156" s="177">
        <f xml:space="preserve"> SUM(L3:L155)</f>
        <v>0</v>
      </c>
      <c r="M156" s="177">
        <f t="shared" si="5"/>
        <v>0</v>
      </c>
      <c r="N156" s="177">
        <f t="shared" ref="N156" si="7" xml:space="preserve"> SUM(N3:N155)</f>
        <v>0</v>
      </c>
      <c r="O156" s="177">
        <f t="shared" si="5"/>
        <v>0</v>
      </c>
      <c r="P156" s="197">
        <f t="shared" si="5"/>
        <v>0</v>
      </c>
      <c r="Q156" s="185">
        <f xml:space="preserve"> SUM(Q3:Q155)</f>
        <v>0</v>
      </c>
      <c r="R156" s="21"/>
      <c r="S156" s="8"/>
    </row>
    <row r="157" spans="1:26" s="9" customFormat="1" ht="15.75" customHeight="1" thickBot="1" x14ac:dyDescent="0.3">
      <c r="A157" s="190"/>
      <c r="B157" s="191"/>
      <c r="C157" s="191"/>
      <c r="D157" s="191"/>
      <c r="E157" s="191"/>
      <c r="F157" s="191"/>
      <c r="G157" s="191"/>
      <c r="H157" s="191"/>
      <c r="I157" s="192"/>
      <c r="J157" s="182"/>
      <c r="K157" s="184"/>
      <c r="L157" s="178"/>
      <c r="M157" s="178"/>
      <c r="N157" s="178"/>
      <c r="O157" s="178"/>
      <c r="P157" s="198"/>
      <c r="Q157" s="186"/>
      <c r="R157" s="21"/>
      <c r="S157" s="8"/>
    </row>
    <row r="158" spans="1:26" s="9" customFormat="1" x14ac:dyDescent="0.25">
      <c r="A158" s="14"/>
      <c r="G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8"/>
    </row>
    <row r="159" spans="1:26" s="9" customFormat="1" x14ac:dyDescent="0.25">
      <c r="A159" s="22"/>
      <c r="B159" s="179" t="s">
        <v>551</v>
      </c>
      <c r="C159" s="180"/>
      <c r="G159" s="20"/>
      <c r="Q159" s="21"/>
      <c r="R159" s="21"/>
      <c r="S159" s="8"/>
    </row>
    <row r="160" spans="1:26" s="9" customFormat="1" ht="15" customHeight="1" x14ac:dyDescent="0.25">
      <c r="A160" s="22"/>
      <c r="B160" s="136">
        <v>2015</v>
      </c>
      <c r="C160" s="90">
        <v>2017</v>
      </c>
      <c r="G160" s="20"/>
      <c r="I160" s="21"/>
      <c r="J160" s="21"/>
      <c r="K160" s="21"/>
      <c r="L160" s="174" t="s">
        <v>561</v>
      </c>
      <c r="M160" s="175"/>
      <c r="N160" s="175"/>
      <c r="O160" s="175"/>
      <c r="P160" s="176"/>
      <c r="Q160" s="173"/>
      <c r="R160" s="21"/>
      <c r="S160" s="8"/>
    </row>
    <row r="161" spans="1:19" s="9" customFormat="1" x14ac:dyDescent="0.25">
      <c r="A161" s="22"/>
      <c r="B161" s="99">
        <v>2016</v>
      </c>
      <c r="C161" s="98">
        <v>2018</v>
      </c>
      <c r="G161" s="20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8"/>
    </row>
    <row r="162" spans="1:19" s="9" customFormat="1" x14ac:dyDescent="0.25">
      <c r="A162" s="22"/>
      <c r="G162" s="20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8"/>
    </row>
    <row r="163" spans="1:19" s="9" customFormat="1" x14ac:dyDescent="0.25">
      <c r="A163" s="22"/>
      <c r="G163" s="23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8"/>
    </row>
  </sheetData>
  <sheetProtection password="CC3D" sheet="1" objects="1" scenarios="1" autoFilter="0"/>
  <protectedRanges>
    <protectedRange sqref="J3:P155" name="Náklady"/>
  </protectedRanges>
  <autoFilter ref="A2:I157"/>
  <mergeCells count="14">
    <mergeCell ref="Q156:Q157"/>
    <mergeCell ref="A156:I157"/>
    <mergeCell ref="A1:I1"/>
    <mergeCell ref="Q1:Q2"/>
    <mergeCell ref="N156:N157"/>
    <mergeCell ref="P156:P157"/>
    <mergeCell ref="J1:P1"/>
    <mergeCell ref="L160:P160"/>
    <mergeCell ref="O156:O157"/>
    <mergeCell ref="B159:C159"/>
    <mergeCell ref="J156:J157"/>
    <mergeCell ref="M156:M157"/>
    <mergeCell ref="L156:L157"/>
    <mergeCell ref="K156:K157"/>
  </mergeCells>
  <printOptions horizontalCentered="1" verticalCentered="1"/>
  <pageMargins left="0.23622047244094491" right="0.23622047244094491" top="0.35433070866141736" bottom="0.35433070866141736" header="0.19685039370078741" footer="0.19685039370078741"/>
  <pageSetup paperSize="9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A203"/>
  <sheetViews>
    <sheetView workbookViewId="0">
      <pane ySplit="8" topLeftCell="A9" activePane="bottomLeft" state="frozen"/>
      <selection pane="bottomLeft" activeCell="J52" sqref="J52"/>
    </sheetView>
  </sheetViews>
  <sheetFormatPr defaultRowHeight="15" x14ac:dyDescent="0.25"/>
  <cols>
    <col min="1" max="1" width="6.140625" style="24" customWidth="1"/>
    <col min="2" max="2" width="29.42578125" customWidth="1"/>
    <col min="3" max="3" width="24.5703125" customWidth="1"/>
    <col min="4" max="4" width="19.140625" customWidth="1"/>
    <col min="5" max="5" width="14.85546875" customWidth="1"/>
    <col min="6" max="6" width="17.5703125" customWidth="1"/>
    <col min="7" max="7" width="22.5703125" style="23" customWidth="1"/>
    <col min="8" max="8" width="17.140625" customWidth="1"/>
    <col min="9" max="9" width="12.85546875" style="25" customWidth="1"/>
    <col min="10" max="10" width="16.5703125" style="25" customWidth="1"/>
    <col min="11" max="11" width="13" style="25" customWidth="1"/>
    <col min="12" max="12" width="22.5703125" style="8" customWidth="1"/>
    <col min="13" max="13" width="22.5703125" customWidth="1"/>
    <col min="14" max="14" width="25.7109375" customWidth="1"/>
    <col min="15" max="15" width="8.5703125" customWidth="1"/>
    <col min="16" max="16" width="10.140625" customWidth="1"/>
    <col min="17" max="19" width="5.7109375" customWidth="1"/>
    <col min="260" max="260" width="6.140625" customWidth="1"/>
    <col min="261" max="261" width="29.42578125" customWidth="1"/>
    <col min="262" max="262" width="36.28515625" customWidth="1"/>
    <col min="263" max="263" width="17.5703125" customWidth="1"/>
    <col min="264" max="264" width="24.140625" customWidth="1"/>
    <col min="265" max="265" width="24.7109375" customWidth="1"/>
    <col min="266" max="266" width="14.5703125" customWidth="1"/>
    <col min="267" max="267" width="13" customWidth="1"/>
    <col min="268" max="269" width="22.5703125" customWidth="1"/>
    <col min="270" max="270" width="25.7109375" customWidth="1"/>
    <col min="271" max="271" width="8.5703125" customWidth="1"/>
    <col min="272" max="272" width="10.140625" customWidth="1"/>
    <col min="273" max="275" width="5.7109375" customWidth="1"/>
    <col min="516" max="516" width="6.140625" customWidth="1"/>
    <col min="517" max="517" width="29.42578125" customWidth="1"/>
    <col min="518" max="518" width="36.28515625" customWidth="1"/>
    <col min="519" max="519" width="17.5703125" customWidth="1"/>
    <col min="520" max="520" width="24.140625" customWidth="1"/>
    <col min="521" max="521" width="24.7109375" customWidth="1"/>
    <col min="522" max="522" width="14.5703125" customWidth="1"/>
    <col min="523" max="523" width="13" customWidth="1"/>
    <col min="524" max="525" width="22.5703125" customWidth="1"/>
    <col min="526" max="526" width="25.7109375" customWidth="1"/>
    <col min="527" max="527" width="8.5703125" customWidth="1"/>
    <col min="528" max="528" width="10.140625" customWidth="1"/>
    <col min="529" max="531" width="5.7109375" customWidth="1"/>
    <col min="772" max="772" width="6.140625" customWidth="1"/>
    <col min="773" max="773" width="29.42578125" customWidth="1"/>
    <col min="774" max="774" width="36.28515625" customWidth="1"/>
    <col min="775" max="775" width="17.5703125" customWidth="1"/>
    <col min="776" max="776" width="24.140625" customWidth="1"/>
    <col min="777" max="777" width="24.7109375" customWidth="1"/>
    <col min="778" max="778" width="14.5703125" customWidth="1"/>
    <col min="779" max="779" width="13" customWidth="1"/>
    <col min="780" max="781" width="22.5703125" customWidth="1"/>
    <col min="782" max="782" width="25.7109375" customWidth="1"/>
    <col min="783" max="783" width="8.5703125" customWidth="1"/>
    <col min="784" max="784" width="10.140625" customWidth="1"/>
    <col min="785" max="787" width="5.7109375" customWidth="1"/>
    <col min="1028" max="1028" width="6.140625" customWidth="1"/>
    <col min="1029" max="1029" width="29.42578125" customWidth="1"/>
    <col min="1030" max="1030" width="36.28515625" customWidth="1"/>
    <col min="1031" max="1031" width="17.5703125" customWidth="1"/>
    <col min="1032" max="1032" width="24.140625" customWidth="1"/>
    <col min="1033" max="1033" width="24.7109375" customWidth="1"/>
    <col min="1034" max="1034" width="14.5703125" customWidth="1"/>
    <col min="1035" max="1035" width="13" customWidth="1"/>
    <col min="1036" max="1037" width="22.5703125" customWidth="1"/>
    <col min="1038" max="1038" width="25.7109375" customWidth="1"/>
    <col min="1039" max="1039" width="8.5703125" customWidth="1"/>
    <col min="1040" max="1040" width="10.140625" customWidth="1"/>
    <col min="1041" max="1043" width="5.7109375" customWidth="1"/>
    <col min="1284" max="1284" width="6.140625" customWidth="1"/>
    <col min="1285" max="1285" width="29.42578125" customWidth="1"/>
    <col min="1286" max="1286" width="36.28515625" customWidth="1"/>
    <col min="1287" max="1287" width="17.5703125" customWidth="1"/>
    <col min="1288" max="1288" width="24.140625" customWidth="1"/>
    <col min="1289" max="1289" width="24.7109375" customWidth="1"/>
    <col min="1290" max="1290" width="14.5703125" customWidth="1"/>
    <col min="1291" max="1291" width="13" customWidth="1"/>
    <col min="1292" max="1293" width="22.5703125" customWidth="1"/>
    <col min="1294" max="1294" width="25.7109375" customWidth="1"/>
    <col min="1295" max="1295" width="8.5703125" customWidth="1"/>
    <col min="1296" max="1296" width="10.140625" customWidth="1"/>
    <col min="1297" max="1299" width="5.7109375" customWidth="1"/>
    <col min="1540" max="1540" width="6.140625" customWidth="1"/>
    <col min="1541" max="1541" width="29.42578125" customWidth="1"/>
    <col min="1542" max="1542" width="36.28515625" customWidth="1"/>
    <col min="1543" max="1543" width="17.5703125" customWidth="1"/>
    <col min="1544" max="1544" width="24.140625" customWidth="1"/>
    <col min="1545" max="1545" width="24.7109375" customWidth="1"/>
    <col min="1546" max="1546" width="14.5703125" customWidth="1"/>
    <col min="1547" max="1547" width="13" customWidth="1"/>
    <col min="1548" max="1549" width="22.5703125" customWidth="1"/>
    <col min="1550" max="1550" width="25.7109375" customWidth="1"/>
    <col min="1551" max="1551" width="8.5703125" customWidth="1"/>
    <col min="1552" max="1552" width="10.140625" customWidth="1"/>
    <col min="1553" max="1555" width="5.7109375" customWidth="1"/>
    <col min="1796" max="1796" width="6.140625" customWidth="1"/>
    <col min="1797" max="1797" width="29.42578125" customWidth="1"/>
    <col min="1798" max="1798" width="36.28515625" customWidth="1"/>
    <col min="1799" max="1799" width="17.5703125" customWidth="1"/>
    <col min="1800" max="1800" width="24.140625" customWidth="1"/>
    <col min="1801" max="1801" width="24.7109375" customWidth="1"/>
    <col min="1802" max="1802" width="14.5703125" customWidth="1"/>
    <col min="1803" max="1803" width="13" customWidth="1"/>
    <col min="1804" max="1805" width="22.5703125" customWidth="1"/>
    <col min="1806" max="1806" width="25.7109375" customWidth="1"/>
    <col min="1807" max="1807" width="8.5703125" customWidth="1"/>
    <col min="1808" max="1808" width="10.140625" customWidth="1"/>
    <col min="1809" max="1811" width="5.7109375" customWidth="1"/>
    <col min="2052" max="2052" width="6.140625" customWidth="1"/>
    <col min="2053" max="2053" width="29.42578125" customWidth="1"/>
    <col min="2054" max="2054" width="36.28515625" customWidth="1"/>
    <col min="2055" max="2055" width="17.5703125" customWidth="1"/>
    <col min="2056" max="2056" width="24.140625" customWidth="1"/>
    <col min="2057" max="2057" width="24.7109375" customWidth="1"/>
    <col min="2058" max="2058" width="14.5703125" customWidth="1"/>
    <col min="2059" max="2059" width="13" customWidth="1"/>
    <col min="2060" max="2061" width="22.5703125" customWidth="1"/>
    <col min="2062" max="2062" width="25.7109375" customWidth="1"/>
    <col min="2063" max="2063" width="8.5703125" customWidth="1"/>
    <col min="2064" max="2064" width="10.140625" customWidth="1"/>
    <col min="2065" max="2067" width="5.7109375" customWidth="1"/>
    <col min="2308" max="2308" width="6.140625" customWidth="1"/>
    <col min="2309" max="2309" width="29.42578125" customWidth="1"/>
    <col min="2310" max="2310" width="36.28515625" customWidth="1"/>
    <col min="2311" max="2311" width="17.5703125" customWidth="1"/>
    <col min="2312" max="2312" width="24.140625" customWidth="1"/>
    <col min="2313" max="2313" width="24.7109375" customWidth="1"/>
    <col min="2314" max="2314" width="14.5703125" customWidth="1"/>
    <col min="2315" max="2315" width="13" customWidth="1"/>
    <col min="2316" max="2317" width="22.5703125" customWidth="1"/>
    <col min="2318" max="2318" width="25.7109375" customWidth="1"/>
    <col min="2319" max="2319" width="8.5703125" customWidth="1"/>
    <col min="2320" max="2320" width="10.140625" customWidth="1"/>
    <col min="2321" max="2323" width="5.7109375" customWidth="1"/>
    <col min="2564" max="2564" width="6.140625" customWidth="1"/>
    <col min="2565" max="2565" width="29.42578125" customWidth="1"/>
    <col min="2566" max="2566" width="36.28515625" customWidth="1"/>
    <col min="2567" max="2567" width="17.5703125" customWidth="1"/>
    <col min="2568" max="2568" width="24.140625" customWidth="1"/>
    <col min="2569" max="2569" width="24.7109375" customWidth="1"/>
    <col min="2570" max="2570" width="14.5703125" customWidth="1"/>
    <col min="2571" max="2571" width="13" customWidth="1"/>
    <col min="2572" max="2573" width="22.5703125" customWidth="1"/>
    <col min="2574" max="2574" width="25.7109375" customWidth="1"/>
    <col min="2575" max="2575" width="8.5703125" customWidth="1"/>
    <col min="2576" max="2576" width="10.140625" customWidth="1"/>
    <col min="2577" max="2579" width="5.7109375" customWidth="1"/>
    <col min="2820" max="2820" width="6.140625" customWidth="1"/>
    <col min="2821" max="2821" width="29.42578125" customWidth="1"/>
    <col min="2822" max="2822" width="36.28515625" customWidth="1"/>
    <col min="2823" max="2823" width="17.5703125" customWidth="1"/>
    <col min="2824" max="2824" width="24.140625" customWidth="1"/>
    <col min="2825" max="2825" width="24.7109375" customWidth="1"/>
    <col min="2826" max="2826" width="14.5703125" customWidth="1"/>
    <col min="2827" max="2827" width="13" customWidth="1"/>
    <col min="2828" max="2829" width="22.5703125" customWidth="1"/>
    <col min="2830" max="2830" width="25.7109375" customWidth="1"/>
    <col min="2831" max="2831" width="8.5703125" customWidth="1"/>
    <col min="2832" max="2832" width="10.140625" customWidth="1"/>
    <col min="2833" max="2835" width="5.7109375" customWidth="1"/>
    <col min="3076" max="3076" width="6.140625" customWidth="1"/>
    <col min="3077" max="3077" width="29.42578125" customWidth="1"/>
    <col min="3078" max="3078" width="36.28515625" customWidth="1"/>
    <col min="3079" max="3079" width="17.5703125" customWidth="1"/>
    <col min="3080" max="3080" width="24.140625" customWidth="1"/>
    <col min="3081" max="3081" width="24.7109375" customWidth="1"/>
    <col min="3082" max="3082" width="14.5703125" customWidth="1"/>
    <col min="3083" max="3083" width="13" customWidth="1"/>
    <col min="3084" max="3085" width="22.5703125" customWidth="1"/>
    <col min="3086" max="3086" width="25.7109375" customWidth="1"/>
    <col min="3087" max="3087" width="8.5703125" customWidth="1"/>
    <col min="3088" max="3088" width="10.140625" customWidth="1"/>
    <col min="3089" max="3091" width="5.7109375" customWidth="1"/>
    <col min="3332" max="3332" width="6.140625" customWidth="1"/>
    <col min="3333" max="3333" width="29.42578125" customWidth="1"/>
    <col min="3334" max="3334" width="36.28515625" customWidth="1"/>
    <col min="3335" max="3335" width="17.5703125" customWidth="1"/>
    <col min="3336" max="3336" width="24.140625" customWidth="1"/>
    <col min="3337" max="3337" width="24.7109375" customWidth="1"/>
    <col min="3338" max="3338" width="14.5703125" customWidth="1"/>
    <col min="3339" max="3339" width="13" customWidth="1"/>
    <col min="3340" max="3341" width="22.5703125" customWidth="1"/>
    <col min="3342" max="3342" width="25.7109375" customWidth="1"/>
    <col min="3343" max="3343" width="8.5703125" customWidth="1"/>
    <col min="3344" max="3344" width="10.140625" customWidth="1"/>
    <col min="3345" max="3347" width="5.7109375" customWidth="1"/>
    <col min="3588" max="3588" width="6.140625" customWidth="1"/>
    <col min="3589" max="3589" width="29.42578125" customWidth="1"/>
    <col min="3590" max="3590" width="36.28515625" customWidth="1"/>
    <col min="3591" max="3591" width="17.5703125" customWidth="1"/>
    <col min="3592" max="3592" width="24.140625" customWidth="1"/>
    <col min="3593" max="3593" width="24.7109375" customWidth="1"/>
    <col min="3594" max="3594" width="14.5703125" customWidth="1"/>
    <col min="3595" max="3595" width="13" customWidth="1"/>
    <col min="3596" max="3597" width="22.5703125" customWidth="1"/>
    <col min="3598" max="3598" width="25.7109375" customWidth="1"/>
    <col min="3599" max="3599" width="8.5703125" customWidth="1"/>
    <col min="3600" max="3600" width="10.140625" customWidth="1"/>
    <col min="3601" max="3603" width="5.7109375" customWidth="1"/>
    <col min="3844" max="3844" width="6.140625" customWidth="1"/>
    <col min="3845" max="3845" width="29.42578125" customWidth="1"/>
    <col min="3846" max="3846" width="36.28515625" customWidth="1"/>
    <col min="3847" max="3847" width="17.5703125" customWidth="1"/>
    <col min="3848" max="3848" width="24.140625" customWidth="1"/>
    <col min="3849" max="3849" width="24.7109375" customWidth="1"/>
    <col min="3850" max="3850" width="14.5703125" customWidth="1"/>
    <col min="3851" max="3851" width="13" customWidth="1"/>
    <col min="3852" max="3853" width="22.5703125" customWidth="1"/>
    <col min="3854" max="3854" width="25.7109375" customWidth="1"/>
    <col min="3855" max="3855" width="8.5703125" customWidth="1"/>
    <col min="3856" max="3856" width="10.140625" customWidth="1"/>
    <col min="3857" max="3859" width="5.7109375" customWidth="1"/>
    <col min="4100" max="4100" width="6.140625" customWidth="1"/>
    <col min="4101" max="4101" width="29.42578125" customWidth="1"/>
    <col min="4102" max="4102" width="36.28515625" customWidth="1"/>
    <col min="4103" max="4103" width="17.5703125" customWidth="1"/>
    <col min="4104" max="4104" width="24.140625" customWidth="1"/>
    <col min="4105" max="4105" width="24.7109375" customWidth="1"/>
    <col min="4106" max="4106" width="14.5703125" customWidth="1"/>
    <col min="4107" max="4107" width="13" customWidth="1"/>
    <col min="4108" max="4109" width="22.5703125" customWidth="1"/>
    <col min="4110" max="4110" width="25.7109375" customWidth="1"/>
    <col min="4111" max="4111" width="8.5703125" customWidth="1"/>
    <col min="4112" max="4112" width="10.140625" customWidth="1"/>
    <col min="4113" max="4115" width="5.7109375" customWidth="1"/>
    <col min="4356" max="4356" width="6.140625" customWidth="1"/>
    <col min="4357" max="4357" width="29.42578125" customWidth="1"/>
    <col min="4358" max="4358" width="36.28515625" customWidth="1"/>
    <col min="4359" max="4359" width="17.5703125" customWidth="1"/>
    <col min="4360" max="4360" width="24.140625" customWidth="1"/>
    <col min="4361" max="4361" width="24.7109375" customWidth="1"/>
    <col min="4362" max="4362" width="14.5703125" customWidth="1"/>
    <col min="4363" max="4363" width="13" customWidth="1"/>
    <col min="4364" max="4365" width="22.5703125" customWidth="1"/>
    <col min="4366" max="4366" width="25.7109375" customWidth="1"/>
    <col min="4367" max="4367" width="8.5703125" customWidth="1"/>
    <col min="4368" max="4368" width="10.140625" customWidth="1"/>
    <col min="4369" max="4371" width="5.7109375" customWidth="1"/>
    <col min="4612" max="4612" width="6.140625" customWidth="1"/>
    <col min="4613" max="4613" width="29.42578125" customWidth="1"/>
    <col min="4614" max="4614" width="36.28515625" customWidth="1"/>
    <col min="4615" max="4615" width="17.5703125" customWidth="1"/>
    <col min="4616" max="4616" width="24.140625" customWidth="1"/>
    <col min="4617" max="4617" width="24.7109375" customWidth="1"/>
    <col min="4618" max="4618" width="14.5703125" customWidth="1"/>
    <col min="4619" max="4619" width="13" customWidth="1"/>
    <col min="4620" max="4621" width="22.5703125" customWidth="1"/>
    <col min="4622" max="4622" width="25.7109375" customWidth="1"/>
    <col min="4623" max="4623" width="8.5703125" customWidth="1"/>
    <col min="4624" max="4624" width="10.140625" customWidth="1"/>
    <col min="4625" max="4627" width="5.7109375" customWidth="1"/>
    <col min="4868" max="4868" width="6.140625" customWidth="1"/>
    <col min="4869" max="4869" width="29.42578125" customWidth="1"/>
    <col min="4870" max="4870" width="36.28515625" customWidth="1"/>
    <col min="4871" max="4871" width="17.5703125" customWidth="1"/>
    <col min="4872" max="4872" width="24.140625" customWidth="1"/>
    <col min="4873" max="4873" width="24.7109375" customWidth="1"/>
    <col min="4874" max="4874" width="14.5703125" customWidth="1"/>
    <col min="4875" max="4875" width="13" customWidth="1"/>
    <col min="4876" max="4877" width="22.5703125" customWidth="1"/>
    <col min="4878" max="4878" width="25.7109375" customWidth="1"/>
    <col min="4879" max="4879" width="8.5703125" customWidth="1"/>
    <col min="4880" max="4880" width="10.140625" customWidth="1"/>
    <col min="4881" max="4883" width="5.7109375" customWidth="1"/>
    <col min="5124" max="5124" width="6.140625" customWidth="1"/>
    <col min="5125" max="5125" width="29.42578125" customWidth="1"/>
    <col min="5126" max="5126" width="36.28515625" customWidth="1"/>
    <col min="5127" max="5127" width="17.5703125" customWidth="1"/>
    <col min="5128" max="5128" width="24.140625" customWidth="1"/>
    <col min="5129" max="5129" width="24.7109375" customWidth="1"/>
    <col min="5130" max="5130" width="14.5703125" customWidth="1"/>
    <col min="5131" max="5131" width="13" customWidth="1"/>
    <col min="5132" max="5133" width="22.5703125" customWidth="1"/>
    <col min="5134" max="5134" width="25.7109375" customWidth="1"/>
    <col min="5135" max="5135" width="8.5703125" customWidth="1"/>
    <col min="5136" max="5136" width="10.140625" customWidth="1"/>
    <col min="5137" max="5139" width="5.7109375" customWidth="1"/>
    <col min="5380" max="5380" width="6.140625" customWidth="1"/>
    <col min="5381" max="5381" width="29.42578125" customWidth="1"/>
    <col min="5382" max="5382" width="36.28515625" customWidth="1"/>
    <col min="5383" max="5383" width="17.5703125" customWidth="1"/>
    <col min="5384" max="5384" width="24.140625" customWidth="1"/>
    <col min="5385" max="5385" width="24.7109375" customWidth="1"/>
    <col min="5386" max="5386" width="14.5703125" customWidth="1"/>
    <col min="5387" max="5387" width="13" customWidth="1"/>
    <col min="5388" max="5389" width="22.5703125" customWidth="1"/>
    <col min="5390" max="5390" width="25.7109375" customWidth="1"/>
    <col min="5391" max="5391" width="8.5703125" customWidth="1"/>
    <col min="5392" max="5392" width="10.140625" customWidth="1"/>
    <col min="5393" max="5395" width="5.7109375" customWidth="1"/>
    <col min="5636" max="5636" width="6.140625" customWidth="1"/>
    <col min="5637" max="5637" width="29.42578125" customWidth="1"/>
    <col min="5638" max="5638" width="36.28515625" customWidth="1"/>
    <col min="5639" max="5639" width="17.5703125" customWidth="1"/>
    <col min="5640" max="5640" width="24.140625" customWidth="1"/>
    <col min="5641" max="5641" width="24.7109375" customWidth="1"/>
    <col min="5642" max="5642" width="14.5703125" customWidth="1"/>
    <col min="5643" max="5643" width="13" customWidth="1"/>
    <col min="5644" max="5645" width="22.5703125" customWidth="1"/>
    <col min="5646" max="5646" width="25.7109375" customWidth="1"/>
    <col min="5647" max="5647" width="8.5703125" customWidth="1"/>
    <col min="5648" max="5648" width="10.140625" customWidth="1"/>
    <col min="5649" max="5651" width="5.7109375" customWidth="1"/>
    <col min="5892" max="5892" width="6.140625" customWidth="1"/>
    <col min="5893" max="5893" width="29.42578125" customWidth="1"/>
    <col min="5894" max="5894" width="36.28515625" customWidth="1"/>
    <col min="5895" max="5895" width="17.5703125" customWidth="1"/>
    <col min="5896" max="5896" width="24.140625" customWidth="1"/>
    <col min="5897" max="5897" width="24.7109375" customWidth="1"/>
    <col min="5898" max="5898" width="14.5703125" customWidth="1"/>
    <col min="5899" max="5899" width="13" customWidth="1"/>
    <col min="5900" max="5901" width="22.5703125" customWidth="1"/>
    <col min="5902" max="5902" width="25.7109375" customWidth="1"/>
    <col min="5903" max="5903" width="8.5703125" customWidth="1"/>
    <col min="5904" max="5904" width="10.140625" customWidth="1"/>
    <col min="5905" max="5907" width="5.7109375" customWidth="1"/>
    <col min="6148" max="6148" width="6.140625" customWidth="1"/>
    <col min="6149" max="6149" width="29.42578125" customWidth="1"/>
    <col min="6150" max="6150" width="36.28515625" customWidth="1"/>
    <col min="6151" max="6151" width="17.5703125" customWidth="1"/>
    <col min="6152" max="6152" width="24.140625" customWidth="1"/>
    <col min="6153" max="6153" width="24.7109375" customWidth="1"/>
    <col min="6154" max="6154" width="14.5703125" customWidth="1"/>
    <col min="6155" max="6155" width="13" customWidth="1"/>
    <col min="6156" max="6157" width="22.5703125" customWidth="1"/>
    <col min="6158" max="6158" width="25.7109375" customWidth="1"/>
    <col min="6159" max="6159" width="8.5703125" customWidth="1"/>
    <col min="6160" max="6160" width="10.140625" customWidth="1"/>
    <col min="6161" max="6163" width="5.7109375" customWidth="1"/>
    <col min="6404" max="6404" width="6.140625" customWidth="1"/>
    <col min="6405" max="6405" width="29.42578125" customWidth="1"/>
    <col min="6406" max="6406" width="36.28515625" customWidth="1"/>
    <col min="6407" max="6407" width="17.5703125" customWidth="1"/>
    <col min="6408" max="6408" width="24.140625" customWidth="1"/>
    <col min="6409" max="6409" width="24.7109375" customWidth="1"/>
    <col min="6410" max="6410" width="14.5703125" customWidth="1"/>
    <col min="6411" max="6411" width="13" customWidth="1"/>
    <col min="6412" max="6413" width="22.5703125" customWidth="1"/>
    <col min="6414" max="6414" width="25.7109375" customWidth="1"/>
    <col min="6415" max="6415" width="8.5703125" customWidth="1"/>
    <col min="6416" max="6416" width="10.140625" customWidth="1"/>
    <col min="6417" max="6419" width="5.7109375" customWidth="1"/>
    <col min="6660" max="6660" width="6.140625" customWidth="1"/>
    <col min="6661" max="6661" width="29.42578125" customWidth="1"/>
    <col min="6662" max="6662" width="36.28515625" customWidth="1"/>
    <col min="6663" max="6663" width="17.5703125" customWidth="1"/>
    <col min="6664" max="6664" width="24.140625" customWidth="1"/>
    <col min="6665" max="6665" width="24.7109375" customWidth="1"/>
    <col min="6666" max="6666" width="14.5703125" customWidth="1"/>
    <col min="6667" max="6667" width="13" customWidth="1"/>
    <col min="6668" max="6669" width="22.5703125" customWidth="1"/>
    <col min="6670" max="6670" width="25.7109375" customWidth="1"/>
    <col min="6671" max="6671" width="8.5703125" customWidth="1"/>
    <col min="6672" max="6672" width="10.140625" customWidth="1"/>
    <col min="6673" max="6675" width="5.7109375" customWidth="1"/>
    <col min="6916" max="6916" width="6.140625" customWidth="1"/>
    <col min="6917" max="6917" width="29.42578125" customWidth="1"/>
    <col min="6918" max="6918" width="36.28515625" customWidth="1"/>
    <col min="6919" max="6919" width="17.5703125" customWidth="1"/>
    <col min="6920" max="6920" width="24.140625" customWidth="1"/>
    <col min="6921" max="6921" width="24.7109375" customWidth="1"/>
    <col min="6922" max="6922" width="14.5703125" customWidth="1"/>
    <col min="6923" max="6923" width="13" customWidth="1"/>
    <col min="6924" max="6925" width="22.5703125" customWidth="1"/>
    <col min="6926" max="6926" width="25.7109375" customWidth="1"/>
    <col min="6927" max="6927" width="8.5703125" customWidth="1"/>
    <col min="6928" max="6928" width="10.140625" customWidth="1"/>
    <col min="6929" max="6931" width="5.7109375" customWidth="1"/>
    <col min="7172" max="7172" width="6.140625" customWidth="1"/>
    <col min="7173" max="7173" width="29.42578125" customWidth="1"/>
    <col min="7174" max="7174" width="36.28515625" customWidth="1"/>
    <col min="7175" max="7175" width="17.5703125" customWidth="1"/>
    <col min="7176" max="7176" width="24.140625" customWidth="1"/>
    <col min="7177" max="7177" width="24.7109375" customWidth="1"/>
    <col min="7178" max="7178" width="14.5703125" customWidth="1"/>
    <col min="7179" max="7179" width="13" customWidth="1"/>
    <col min="7180" max="7181" width="22.5703125" customWidth="1"/>
    <col min="7182" max="7182" width="25.7109375" customWidth="1"/>
    <col min="7183" max="7183" width="8.5703125" customWidth="1"/>
    <col min="7184" max="7184" width="10.140625" customWidth="1"/>
    <col min="7185" max="7187" width="5.7109375" customWidth="1"/>
    <col min="7428" max="7428" width="6.140625" customWidth="1"/>
    <col min="7429" max="7429" width="29.42578125" customWidth="1"/>
    <col min="7430" max="7430" width="36.28515625" customWidth="1"/>
    <col min="7431" max="7431" width="17.5703125" customWidth="1"/>
    <col min="7432" max="7432" width="24.140625" customWidth="1"/>
    <col min="7433" max="7433" width="24.7109375" customWidth="1"/>
    <col min="7434" max="7434" width="14.5703125" customWidth="1"/>
    <col min="7435" max="7435" width="13" customWidth="1"/>
    <col min="7436" max="7437" width="22.5703125" customWidth="1"/>
    <col min="7438" max="7438" width="25.7109375" customWidth="1"/>
    <col min="7439" max="7439" width="8.5703125" customWidth="1"/>
    <col min="7440" max="7440" width="10.140625" customWidth="1"/>
    <col min="7441" max="7443" width="5.7109375" customWidth="1"/>
    <col min="7684" max="7684" width="6.140625" customWidth="1"/>
    <col min="7685" max="7685" width="29.42578125" customWidth="1"/>
    <col min="7686" max="7686" width="36.28515625" customWidth="1"/>
    <col min="7687" max="7687" width="17.5703125" customWidth="1"/>
    <col min="7688" max="7688" width="24.140625" customWidth="1"/>
    <col min="7689" max="7689" width="24.7109375" customWidth="1"/>
    <col min="7690" max="7690" width="14.5703125" customWidth="1"/>
    <col min="7691" max="7691" width="13" customWidth="1"/>
    <col min="7692" max="7693" width="22.5703125" customWidth="1"/>
    <col min="7694" max="7694" width="25.7109375" customWidth="1"/>
    <col min="7695" max="7695" width="8.5703125" customWidth="1"/>
    <col min="7696" max="7696" width="10.140625" customWidth="1"/>
    <col min="7697" max="7699" width="5.7109375" customWidth="1"/>
    <col min="7940" max="7940" width="6.140625" customWidth="1"/>
    <col min="7941" max="7941" width="29.42578125" customWidth="1"/>
    <col min="7942" max="7942" width="36.28515625" customWidth="1"/>
    <col min="7943" max="7943" width="17.5703125" customWidth="1"/>
    <col min="7944" max="7944" width="24.140625" customWidth="1"/>
    <col min="7945" max="7945" width="24.7109375" customWidth="1"/>
    <col min="7946" max="7946" width="14.5703125" customWidth="1"/>
    <col min="7947" max="7947" width="13" customWidth="1"/>
    <col min="7948" max="7949" width="22.5703125" customWidth="1"/>
    <col min="7950" max="7950" width="25.7109375" customWidth="1"/>
    <col min="7951" max="7951" width="8.5703125" customWidth="1"/>
    <col min="7952" max="7952" width="10.140625" customWidth="1"/>
    <col min="7953" max="7955" width="5.7109375" customWidth="1"/>
    <col min="8196" max="8196" width="6.140625" customWidth="1"/>
    <col min="8197" max="8197" width="29.42578125" customWidth="1"/>
    <col min="8198" max="8198" width="36.28515625" customWidth="1"/>
    <col min="8199" max="8199" width="17.5703125" customWidth="1"/>
    <col min="8200" max="8200" width="24.140625" customWidth="1"/>
    <col min="8201" max="8201" width="24.7109375" customWidth="1"/>
    <col min="8202" max="8202" width="14.5703125" customWidth="1"/>
    <col min="8203" max="8203" width="13" customWidth="1"/>
    <col min="8204" max="8205" width="22.5703125" customWidth="1"/>
    <col min="8206" max="8206" width="25.7109375" customWidth="1"/>
    <col min="8207" max="8207" width="8.5703125" customWidth="1"/>
    <col min="8208" max="8208" width="10.140625" customWidth="1"/>
    <col min="8209" max="8211" width="5.7109375" customWidth="1"/>
    <col min="8452" max="8452" width="6.140625" customWidth="1"/>
    <col min="8453" max="8453" width="29.42578125" customWidth="1"/>
    <col min="8454" max="8454" width="36.28515625" customWidth="1"/>
    <col min="8455" max="8455" width="17.5703125" customWidth="1"/>
    <col min="8456" max="8456" width="24.140625" customWidth="1"/>
    <col min="8457" max="8457" width="24.7109375" customWidth="1"/>
    <col min="8458" max="8458" width="14.5703125" customWidth="1"/>
    <col min="8459" max="8459" width="13" customWidth="1"/>
    <col min="8460" max="8461" width="22.5703125" customWidth="1"/>
    <col min="8462" max="8462" width="25.7109375" customWidth="1"/>
    <col min="8463" max="8463" width="8.5703125" customWidth="1"/>
    <col min="8464" max="8464" width="10.140625" customWidth="1"/>
    <col min="8465" max="8467" width="5.7109375" customWidth="1"/>
    <col min="8708" max="8708" width="6.140625" customWidth="1"/>
    <col min="8709" max="8709" width="29.42578125" customWidth="1"/>
    <col min="8710" max="8710" width="36.28515625" customWidth="1"/>
    <col min="8711" max="8711" width="17.5703125" customWidth="1"/>
    <col min="8712" max="8712" width="24.140625" customWidth="1"/>
    <col min="8713" max="8713" width="24.7109375" customWidth="1"/>
    <col min="8714" max="8714" width="14.5703125" customWidth="1"/>
    <col min="8715" max="8715" width="13" customWidth="1"/>
    <col min="8716" max="8717" width="22.5703125" customWidth="1"/>
    <col min="8718" max="8718" width="25.7109375" customWidth="1"/>
    <col min="8719" max="8719" width="8.5703125" customWidth="1"/>
    <col min="8720" max="8720" width="10.140625" customWidth="1"/>
    <col min="8721" max="8723" width="5.7109375" customWidth="1"/>
    <col min="8964" max="8964" width="6.140625" customWidth="1"/>
    <col min="8965" max="8965" width="29.42578125" customWidth="1"/>
    <col min="8966" max="8966" width="36.28515625" customWidth="1"/>
    <col min="8967" max="8967" width="17.5703125" customWidth="1"/>
    <col min="8968" max="8968" width="24.140625" customWidth="1"/>
    <col min="8969" max="8969" width="24.7109375" customWidth="1"/>
    <col min="8970" max="8970" width="14.5703125" customWidth="1"/>
    <col min="8971" max="8971" width="13" customWidth="1"/>
    <col min="8972" max="8973" width="22.5703125" customWidth="1"/>
    <col min="8974" max="8974" width="25.7109375" customWidth="1"/>
    <col min="8975" max="8975" width="8.5703125" customWidth="1"/>
    <col min="8976" max="8976" width="10.140625" customWidth="1"/>
    <col min="8977" max="8979" width="5.7109375" customWidth="1"/>
    <col min="9220" max="9220" width="6.140625" customWidth="1"/>
    <col min="9221" max="9221" width="29.42578125" customWidth="1"/>
    <col min="9222" max="9222" width="36.28515625" customWidth="1"/>
    <col min="9223" max="9223" width="17.5703125" customWidth="1"/>
    <col min="9224" max="9224" width="24.140625" customWidth="1"/>
    <col min="9225" max="9225" width="24.7109375" customWidth="1"/>
    <col min="9226" max="9226" width="14.5703125" customWidth="1"/>
    <col min="9227" max="9227" width="13" customWidth="1"/>
    <col min="9228" max="9229" width="22.5703125" customWidth="1"/>
    <col min="9230" max="9230" width="25.7109375" customWidth="1"/>
    <col min="9231" max="9231" width="8.5703125" customWidth="1"/>
    <col min="9232" max="9232" width="10.140625" customWidth="1"/>
    <col min="9233" max="9235" width="5.7109375" customWidth="1"/>
    <col min="9476" max="9476" width="6.140625" customWidth="1"/>
    <col min="9477" max="9477" width="29.42578125" customWidth="1"/>
    <col min="9478" max="9478" width="36.28515625" customWidth="1"/>
    <col min="9479" max="9479" width="17.5703125" customWidth="1"/>
    <col min="9480" max="9480" width="24.140625" customWidth="1"/>
    <col min="9481" max="9481" width="24.7109375" customWidth="1"/>
    <col min="9482" max="9482" width="14.5703125" customWidth="1"/>
    <col min="9483" max="9483" width="13" customWidth="1"/>
    <col min="9484" max="9485" width="22.5703125" customWidth="1"/>
    <col min="9486" max="9486" width="25.7109375" customWidth="1"/>
    <col min="9487" max="9487" width="8.5703125" customWidth="1"/>
    <col min="9488" max="9488" width="10.140625" customWidth="1"/>
    <col min="9489" max="9491" width="5.7109375" customWidth="1"/>
    <col min="9732" max="9732" width="6.140625" customWidth="1"/>
    <col min="9733" max="9733" width="29.42578125" customWidth="1"/>
    <col min="9734" max="9734" width="36.28515625" customWidth="1"/>
    <col min="9735" max="9735" width="17.5703125" customWidth="1"/>
    <col min="9736" max="9736" width="24.140625" customWidth="1"/>
    <col min="9737" max="9737" width="24.7109375" customWidth="1"/>
    <col min="9738" max="9738" width="14.5703125" customWidth="1"/>
    <col min="9739" max="9739" width="13" customWidth="1"/>
    <col min="9740" max="9741" width="22.5703125" customWidth="1"/>
    <col min="9742" max="9742" width="25.7109375" customWidth="1"/>
    <col min="9743" max="9743" width="8.5703125" customWidth="1"/>
    <col min="9744" max="9744" width="10.140625" customWidth="1"/>
    <col min="9745" max="9747" width="5.7109375" customWidth="1"/>
    <col min="9988" max="9988" width="6.140625" customWidth="1"/>
    <col min="9989" max="9989" width="29.42578125" customWidth="1"/>
    <col min="9990" max="9990" width="36.28515625" customWidth="1"/>
    <col min="9991" max="9991" width="17.5703125" customWidth="1"/>
    <col min="9992" max="9992" width="24.140625" customWidth="1"/>
    <col min="9993" max="9993" width="24.7109375" customWidth="1"/>
    <col min="9994" max="9994" width="14.5703125" customWidth="1"/>
    <col min="9995" max="9995" width="13" customWidth="1"/>
    <col min="9996" max="9997" width="22.5703125" customWidth="1"/>
    <col min="9998" max="9998" width="25.7109375" customWidth="1"/>
    <col min="9999" max="9999" width="8.5703125" customWidth="1"/>
    <col min="10000" max="10000" width="10.140625" customWidth="1"/>
    <col min="10001" max="10003" width="5.7109375" customWidth="1"/>
    <col min="10244" max="10244" width="6.140625" customWidth="1"/>
    <col min="10245" max="10245" width="29.42578125" customWidth="1"/>
    <col min="10246" max="10246" width="36.28515625" customWidth="1"/>
    <col min="10247" max="10247" width="17.5703125" customWidth="1"/>
    <col min="10248" max="10248" width="24.140625" customWidth="1"/>
    <col min="10249" max="10249" width="24.7109375" customWidth="1"/>
    <col min="10250" max="10250" width="14.5703125" customWidth="1"/>
    <col min="10251" max="10251" width="13" customWidth="1"/>
    <col min="10252" max="10253" width="22.5703125" customWidth="1"/>
    <col min="10254" max="10254" width="25.7109375" customWidth="1"/>
    <col min="10255" max="10255" width="8.5703125" customWidth="1"/>
    <col min="10256" max="10256" width="10.140625" customWidth="1"/>
    <col min="10257" max="10259" width="5.7109375" customWidth="1"/>
    <col min="10500" max="10500" width="6.140625" customWidth="1"/>
    <col min="10501" max="10501" width="29.42578125" customWidth="1"/>
    <col min="10502" max="10502" width="36.28515625" customWidth="1"/>
    <col min="10503" max="10503" width="17.5703125" customWidth="1"/>
    <col min="10504" max="10504" width="24.140625" customWidth="1"/>
    <col min="10505" max="10505" width="24.7109375" customWidth="1"/>
    <col min="10506" max="10506" width="14.5703125" customWidth="1"/>
    <col min="10507" max="10507" width="13" customWidth="1"/>
    <col min="10508" max="10509" width="22.5703125" customWidth="1"/>
    <col min="10510" max="10510" width="25.7109375" customWidth="1"/>
    <col min="10511" max="10511" width="8.5703125" customWidth="1"/>
    <col min="10512" max="10512" width="10.140625" customWidth="1"/>
    <col min="10513" max="10515" width="5.7109375" customWidth="1"/>
    <col min="10756" max="10756" width="6.140625" customWidth="1"/>
    <col min="10757" max="10757" width="29.42578125" customWidth="1"/>
    <col min="10758" max="10758" width="36.28515625" customWidth="1"/>
    <col min="10759" max="10759" width="17.5703125" customWidth="1"/>
    <col min="10760" max="10760" width="24.140625" customWidth="1"/>
    <col min="10761" max="10761" width="24.7109375" customWidth="1"/>
    <col min="10762" max="10762" width="14.5703125" customWidth="1"/>
    <col min="10763" max="10763" width="13" customWidth="1"/>
    <col min="10764" max="10765" width="22.5703125" customWidth="1"/>
    <col min="10766" max="10766" width="25.7109375" customWidth="1"/>
    <col min="10767" max="10767" width="8.5703125" customWidth="1"/>
    <col min="10768" max="10768" width="10.140625" customWidth="1"/>
    <col min="10769" max="10771" width="5.7109375" customWidth="1"/>
    <col min="11012" max="11012" width="6.140625" customWidth="1"/>
    <col min="11013" max="11013" width="29.42578125" customWidth="1"/>
    <col min="11014" max="11014" width="36.28515625" customWidth="1"/>
    <col min="11015" max="11015" width="17.5703125" customWidth="1"/>
    <col min="11016" max="11016" width="24.140625" customWidth="1"/>
    <col min="11017" max="11017" width="24.7109375" customWidth="1"/>
    <col min="11018" max="11018" width="14.5703125" customWidth="1"/>
    <col min="11019" max="11019" width="13" customWidth="1"/>
    <col min="11020" max="11021" width="22.5703125" customWidth="1"/>
    <col min="11022" max="11022" width="25.7109375" customWidth="1"/>
    <col min="11023" max="11023" width="8.5703125" customWidth="1"/>
    <col min="11024" max="11024" width="10.140625" customWidth="1"/>
    <col min="11025" max="11027" width="5.7109375" customWidth="1"/>
    <col min="11268" max="11268" width="6.140625" customWidth="1"/>
    <col min="11269" max="11269" width="29.42578125" customWidth="1"/>
    <col min="11270" max="11270" width="36.28515625" customWidth="1"/>
    <col min="11271" max="11271" width="17.5703125" customWidth="1"/>
    <col min="11272" max="11272" width="24.140625" customWidth="1"/>
    <col min="11273" max="11273" width="24.7109375" customWidth="1"/>
    <col min="11274" max="11274" width="14.5703125" customWidth="1"/>
    <col min="11275" max="11275" width="13" customWidth="1"/>
    <col min="11276" max="11277" width="22.5703125" customWidth="1"/>
    <col min="11278" max="11278" width="25.7109375" customWidth="1"/>
    <col min="11279" max="11279" width="8.5703125" customWidth="1"/>
    <col min="11280" max="11280" width="10.140625" customWidth="1"/>
    <col min="11281" max="11283" width="5.7109375" customWidth="1"/>
    <col min="11524" max="11524" width="6.140625" customWidth="1"/>
    <col min="11525" max="11525" width="29.42578125" customWidth="1"/>
    <col min="11526" max="11526" width="36.28515625" customWidth="1"/>
    <col min="11527" max="11527" width="17.5703125" customWidth="1"/>
    <col min="11528" max="11528" width="24.140625" customWidth="1"/>
    <col min="11529" max="11529" width="24.7109375" customWidth="1"/>
    <col min="11530" max="11530" width="14.5703125" customWidth="1"/>
    <col min="11531" max="11531" width="13" customWidth="1"/>
    <col min="11532" max="11533" width="22.5703125" customWidth="1"/>
    <col min="11534" max="11534" width="25.7109375" customWidth="1"/>
    <col min="11535" max="11535" width="8.5703125" customWidth="1"/>
    <col min="11536" max="11536" width="10.140625" customWidth="1"/>
    <col min="11537" max="11539" width="5.7109375" customWidth="1"/>
    <col min="11780" max="11780" width="6.140625" customWidth="1"/>
    <col min="11781" max="11781" width="29.42578125" customWidth="1"/>
    <col min="11782" max="11782" width="36.28515625" customWidth="1"/>
    <col min="11783" max="11783" width="17.5703125" customWidth="1"/>
    <col min="11784" max="11784" width="24.140625" customWidth="1"/>
    <col min="11785" max="11785" width="24.7109375" customWidth="1"/>
    <col min="11786" max="11786" width="14.5703125" customWidth="1"/>
    <col min="11787" max="11787" width="13" customWidth="1"/>
    <col min="11788" max="11789" width="22.5703125" customWidth="1"/>
    <col min="11790" max="11790" width="25.7109375" customWidth="1"/>
    <col min="11791" max="11791" width="8.5703125" customWidth="1"/>
    <col min="11792" max="11792" width="10.140625" customWidth="1"/>
    <col min="11793" max="11795" width="5.7109375" customWidth="1"/>
    <col min="12036" max="12036" width="6.140625" customWidth="1"/>
    <col min="12037" max="12037" width="29.42578125" customWidth="1"/>
    <col min="12038" max="12038" width="36.28515625" customWidth="1"/>
    <col min="12039" max="12039" width="17.5703125" customWidth="1"/>
    <col min="12040" max="12040" width="24.140625" customWidth="1"/>
    <col min="12041" max="12041" width="24.7109375" customWidth="1"/>
    <col min="12042" max="12042" width="14.5703125" customWidth="1"/>
    <col min="12043" max="12043" width="13" customWidth="1"/>
    <col min="12044" max="12045" width="22.5703125" customWidth="1"/>
    <col min="12046" max="12046" width="25.7109375" customWidth="1"/>
    <col min="12047" max="12047" width="8.5703125" customWidth="1"/>
    <col min="12048" max="12048" width="10.140625" customWidth="1"/>
    <col min="12049" max="12051" width="5.7109375" customWidth="1"/>
    <col min="12292" max="12292" width="6.140625" customWidth="1"/>
    <col min="12293" max="12293" width="29.42578125" customWidth="1"/>
    <col min="12294" max="12294" width="36.28515625" customWidth="1"/>
    <col min="12295" max="12295" width="17.5703125" customWidth="1"/>
    <col min="12296" max="12296" width="24.140625" customWidth="1"/>
    <col min="12297" max="12297" width="24.7109375" customWidth="1"/>
    <col min="12298" max="12298" width="14.5703125" customWidth="1"/>
    <col min="12299" max="12299" width="13" customWidth="1"/>
    <col min="12300" max="12301" width="22.5703125" customWidth="1"/>
    <col min="12302" max="12302" width="25.7109375" customWidth="1"/>
    <col min="12303" max="12303" width="8.5703125" customWidth="1"/>
    <col min="12304" max="12304" width="10.140625" customWidth="1"/>
    <col min="12305" max="12307" width="5.7109375" customWidth="1"/>
    <col min="12548" max="12548" width="6.140625" customWidth="1"/>
    <col min="12549" max="12549" width="29.42578125" customWidth="1"/>
    <col min="12550" max="12550" width="36.28515625" customWidth="1"/>
    <col min="12551" max="12551" width="17.5703125" customWidth="1"/>
    <col min="12552" max="12552" width="24.140625" customWidth="1"/>
    <col min="12553" max="12553" width="24.7109375" customWidth="1"/>
    <col min="12554" max="12554" width="14.5703125" customWidth="1"/>
    <col min="12555" max="12555" width="13" customWidth="1"/>
    <col min="12556" max="12557" width="22.5703125" customWidth="1"/>
    <col min="12558" max="12558" width="25.7109375" customWidth="1"/>
    <col min="12559" max="12559" width="8.5703125" customWidth="1"/>
    <col min="12560" max="12560" width="10.140625" customWidth="1"/>
    <col min="12561" max="12563" width="5.7109375" customWidth="1"/>
    <col min="12804" max="12804" width="6.140625" customWidth="1"/>
    <col min="12805" max="12805" width="29.42578125" customWidth="1"/>
    <col min="12806" max="12806" width="36.28515625" customWidth="1"/>
    <col min="12807" max="12807" width="17.5703125" customWidth="1"/>
    <col min="12808" max="12808" width="24.140625" customWidth="1"/>
    <col min="12809" max="12809" width="24.7109375" customWidth="1"/>
    <col min="12810" max="12810" width="14.5703125" customWidth="1"/>
    <col min="12811" max="12811" width="13" customWidth="1"/>
    <col min="12812" max="12813" width="22.5703125" customWidth="1"/>
    <col min="12814" max="12814" width="25.7109375" customWidth="1"/>
    <col min="12815" max="12815" width="8.5703125" customWidth="1"/>
    <col min="12816" max="12816" width="10.140625" customWidth="1"/>
    <col min="12817" max="12819" width="5.7109375" customWidth="1"/>
    <col min="13060" max="13060" width="6.140625" customWidth="1"/>
    <col min="13061" max="13061" width="29.42578125" customWidth="1"/>
    <col min="13062" max="13062" width="36.28515625" customWidth="1"/>
    <col min="13063" max="13063" width="17.5703125" customWidth="1"/>
    <col min="13064" max="13064" width="24.140625" customWidth="1"/>
    <col min="13065" max="13065" width="24.7109375" customWidth="1"/>
    <col min="13066" max="13066" width="14.5703125" customWidth="1"/>
    <col min="13067" max="13067" width="13" customWidth="1"/>
    <col min="13068" max="13069" width="22.5703125" customWidth="1"/>
    <col min="13070" max="13070" width="25.7109375" customWidth="1"/>
    <col min="13071" max="13071" width="8.5703125" customWidth="1"/>
    <col min="13072" max="13072" width="10.140625" customWidth="1"/>
    <col min="13073" max="13075" width="5.7109375" customWidth="1"/>
    <col min="13316" max="13316" width="6.140625" customWidth="1"/>
    <col min="13317" max="13317" width="29.42578125" customWidth="1"/>
    <col min="13318" max="13318" width="36.28515625" customWidth="1"/>
    <col min="13319" max="13319" width="17.5703125" customWidth="1"/>
    <col min="13320" max="13320" width="24.140625" customWidth="1"/>
    <col min="13321" max="13321" width="24.7109375" customWidth="1"/>
    <col min="13322" max="13322" width="14.5703125" customWidth="1"/>
    <col min="13323" max="13323" width="13" customWidth="1"/>
    <col min="13324" max="13325" width="22.5703125" customWidth="1"/>
    <col min="13326" max="13326" width="25.7109375" customWidth="1"/>
    <col min="13327" max="13327" width="8.5703125" customWidth="1"/>
    <col min="13328" max="13328" width="10.140625" customWidth="1"/>
    <col min="13329" max="13331" width="5.7109375" customWidth="1"/>
    <col min="13572" max="13572" width="6.140625" customWidth="1"/>
    <col min="13573" max="13573" width="29.42578125" customWidth="1"/>
    <col min="13574" max="13574" width="36.28515625" customWidth="1"/>
    <col min="13575" max="13575" width="17.5703125" customWidth="1"/>
    <col min="13576" max="13576" width="24.140625" customWidth="1"/>
    <col min="13577" max="13577" width="24.7109375" customWidth="1"/>
    <col min="13578" max="13578" width="14.5703125" customWidth="1"/>
    <col min="13579" max="13579" width="13" customWidth="1"/>
    <col min="13580" max="13581" width="22.5703125" customWidth="1"/>
    <col min="13582" max="13582" width="25.7109375" customWidth="1"/>
    <col min="13583" max="13583" width="8.5703125" customWidth="1"/>
    <col min="13584" max="13584" width="10.140625" customWidth="1"/>
    <col min="13585" max="13587" width="5.7109375" customWidth="1"/>
    <col min="13828" max="13828" width="6.140625" customWidth="1"/>
    <col min="13829" max="13829" width="29.42578125" customWidth="1"/>
    <col min="13830" max="13830" width="36.28515625" customWidth="1"/>
    <col min="13831" max="13831" width="17.5703125" customWidth="1"/>
    <col min="13832" max="13832" width="24.140625" customWidth="1"/>
    <col min="13833" max="13833" width="24.7109375" customWidth="1"/>
    <col min="13834" max="13834" width="14.5703125" customWidth="1"/>
    <col min="13835" max="13835" width="13" customWidth="1"/>
    <col min="13836" max="13837" width="22.5703125" customWidth="1"/>
    <col min="13838" max="13838" width="25.7109375" customWidth="1"/>
    <col min="13839" max="13839" width="8.5703125" customWidth="1"/>
    <col min="13840" max="13840" width="10.140625" customWidth="1"/>
    <col min="13841" max="13843" width="5.7109375" customWidth="1"/>
    <col min="14084" max="14084" width="6.140625" customWidth="1"/>
    <col min="14085" max="14085" width="29.42578125" customWidth="1"/>
    <col min="14086" max="14086" width="36.28515625" customWidth="1"/>
    <col min="14087" max="14087" width="17.5703125" customWidth="1"/>
    <col min="14088" max="14088" width="24.140625" customWidth="1"/>
    <col min="14089" max="14089" width="24.7109375" customWidth="1"/>
    <col min="14090" max="14090" width="14.5703125" customWidth="1"/>
    <col min="14091" max="14091" width="13" customWidth="1"/>
    <col min="14092" max="14093" width="22.5703125" customWidth="1"/>
    <col min="14094" max="14094" width="25.7109375" customWidth="1"/>
    <col min="14095" max="14095" width="8.5703125" customWidth="1"/>
    <col min="14096" max="14096" width="10.140625" customWidth="1"/>
    <col min="14097" max="14099" width="5.7109375" customWidth="1"/>
    <col min="14340" max="14340" width="6.140625" customWidth="1"/>
    <col min="14341" max="14341" width="29.42578125" customWidth="1"/>
    <col min="14342" max="14342" width="36.28515625" customWidth="1"/>
    <col min="14343" max="14343" width="17.5703125" customWidth="1"/>
    <col min="14344" max="14344" width="24.140625" customWidth="1"/>
    <col min="14345" max="14345" width="24.7109375" customWidth="1"/>
    <col min="14346" max="14346" width="14.5703125" customWidth="1"/>
    <col min="14347" max="14347" width="13" customWidth="1"/>
    <col min="14348" max="14349" width="22.5703125" customWidth="1"/>
    <col min="14350" max="14350" width="25.7109375" customWidth="1"/>
    <col min="14351" max="14351" width="8.5703125" customWidth="1"/>
    <col min="14352" max="14352" width="10.140625" customWidth="1"/>
    <col min="14353" max="14355" width="5.7109375" customWidth="1"/>
    <col min="14596" max="14596" width="6.140625" customWidth="1"/>
    <col min="14597" max="14597" width="29.42578125" customWidth="1"/>
    <col min="14598" max="14598" width="36.28515625" customWidth="1"/>
    <col min="14599" max="14599" width="17.5703125" customWidth="1"/>
    <col min="14600" max="14600" width="24.140625" customWidth="1"/>
    <col min="14601" max="14601" width="24.7109375" customWidth="1"/>
    <col min="14602" max="14602" width="14.5703125" customWidth="1"/>
    <col min="14603" max="14603" width="13" customWidth="1"/>
    <col min="14604" max="14605" width="22.5703125" customWidth="1"/>
    <col min="14606" max="14606" width="25.7109375" customWidth="1"/>
    <col min="14607" max="14607" width="8.5703125" customWidth="1"/>
    <col min="14608" max="14608" width="10.140625" customWidth="1"/>
    <col min="14609" max="14611" width="5.7109375" customWidth="1"/>
    <col min="14852" max="14852" width="6.140625" customWidth="1"/>
    <col min="14853" max="14853" width="29.42578125" customWidth="1"/>
    <col min="14854" max="14854" width="36.28515625" customWidth="1"/>
    <col min="14855" max="14855" width="17.5703125" customWidth="1"/>
    <col min="14856" max="14856" width="24.140625" customWidth="1"/>
    <col min="14857" max="14857" width="24.7109375" customWidth="1"/>
    <col min="14858" max="14858" width="14.5703125" customWidth="1"/>
    <col min="14859" max="14859" width="13" customWidth="1"/>
    <col min="14860" max="14861" width="22.5703125" customWidth="1"/>
    <col min="14862" max="14862" width="25.7109375" customWidth="1"/>
    <col min="14863" max="14863" width="8.5703125" customWidth="1"/>
    <col min="14864" max="14864" width="10.140625" customWidth="1"/>
    <col min="14865" max="14867" width="5.7109375" customWidth="1"/>
    <col min="15108" max="15108" width="6.140625" customWidth="1"/>
    <col min="15109" max="15109" width="29.42578125" customWidth="1"/>
    <col min="15110" max="15110" width="36.28515625" customWidth="1"/>
    <col min="15111" max="15111" width="17.5703125" customWidth="1"/>
    <col min="15112" max="15112" width="24.140625" customWidth="1"/>
    <col min="15113" max="15113" width="24.7109375" customWidth="1"/>
    <col min="15114" max="15114" width="14.5703125" customWidth="1"/>
    <col min="15115" max="15115" width="13" customWidth="1"/>
    <col min="15116" max="15117" width="22.5703125" customWidth="1"/>
    <col min="15118" max="15118" width="25.7109375" customWidth="1"/>
    <col min="15119" max="15119" width="8.5703125" customWidth="1"/>
    <col min="15120" max="15120" width="10.140625" customWidth="1"/>
    <col min="15121" max="15123" width="5.7109375" customWidth="1"/>
    <col min="15364" max="15364" width="6.140625" customWidth="1"/>
    <col min="15365" max="15365" width="29.42578125" customWidth="1"/>
    <col min="15366" max="15366" width="36.28515625" customWidth="1"/>
    <col min="15367" max="15367" width="17.5703125" customWidth="1"/>
    <col min="15368" max="15368" width="24.140625" customWidth="1"/>
    <col min="15369" max="15369" width="24.7109375" customWidth="1"/>
    <col min="15370" max="15370" width="14.5703125" customWidth="1"/>
    <col min="15371" max="15371" width="13" customWidth="1"/>
    <col min="15372" max="15373" width="22.5703125" customWidth="1"/>
    <col min="15374" max="15374" width="25.7109375" customWidth="1"/>
    <col min="15375" max="15375" width="8.5703125" customWidth="1"/>
    <col min="15376" max="15376" width="10.140625" customWidth="1"/>
    <col min="15377" max="15379" width="5.7109375" customWidth="1"/>
    <col min="15620" max="15620" width="6.140625" customWidth="1"/>
    <col min="15621" max="15621" width="29.42578125" customWidth="1"/>
    <col min="15622" max="15622" width="36.28515625" customWidth="1"/>
    <col min="15623" max="15623" width="17.5703125" customWidth="1"/>
    <col min="15624" max="15624" width="24.140625" customWidth="1"/>
    <col min="15625" max="15625" width="24.7109375" customWidth="1"/>
    <col min="15626" max="15626" width="14.5703125" customWidth="1"/>
    <col min="15627" max="15627" width="13" customWidth="1"/>
    <col min="15628" max="15629" width="22.5703125" customWidth="1"/>
    <col min="15630" max="15630" width="25.7109375" customWidth="1"/>
    <col min="15631" max="15631" width="8.5703125" customWidth="1"/>
    <col min="15632" max="15632" width="10.140625" customWidth="1"/>
    <col min="15633" max="15635" width="5.7109375" customWidth="1"/>
    <col min="15876" max="15876" width="6.140625" customWidth="1"/>
    <col min="15877" max="15877" width="29.42578125" customWidth="1"/>
    <col min="15878" max="15878" width="36.28515625" customWidth="1"/>
    <col min="15879" max="15879" width="17.5703125" customWidth="1"/>
    <col min="15880" max="15880" width="24.140625" customWidth="1"/>
    <col min="15881" max="15881" width="24.7109375" customWidth="1"/>
    <col min="15882" max="15882" width="14.5703125" customWidth="1"/>
    <col min="15883" max="15883" width="13" customWidth="1"/>
    <col min="15884" max="15885" width="22.5703125" customWidth="1"/>
    <col min="15886" max="15886" width="25.7109375" customWidth="1"/>
    <col min="15887" max="15887" width="8.5703125" customWidth="1"/>
    <col min="15888" max="15888" width="10.140625" customWidth="1"/>
    <col min="15889" max="15891" width="5.7109375" customWidth="1"/>
    <col min="16132" max="16132" width="6.140625" customWidth="1"/>
    <col min="16133" max="16133" width="29.42578125" customWidth="1"/>
    <col min="16134" max="16134" width="36.28515625" customWidth="1"/>
    <col min="16135" max="16135" width="17.5703125" customWidth="1"/>
    <col min="16136" max="16136" width="24.140625" customWidth="1"/>
    <col min="16137" max="16137" width="24.7109375" customWidth="1"/>
    <col min="16138" max="16138" width="14.5703125" customWidth="1"/>
    <col min="16139" max="16139" width="13" customWidth="1"/>
    <col min="16140" max="16141" width="22.5703125" customWidth="1"/>
    <col min="16142" max="16142" width="25.7109375" customWidth="1"/>
    <col min="16143" max="16143" width="8.5703125" customWidth="1"/>
    <col min="16144" max="16144" width="10.140625" customWidth="1"/>
    <col min="16145" max="16147" width="5.7109375" customWidth="1"/>
  </cols>
  <sheetData>
    <row r="1" spans="1:27" ht="52.5" customHeight="1" x14ac:dyDescent="0.25">
      <c r="A1" s="85" t="s">
        <v>422</v>
      </c>
      <c r="B1" s="85" t="s">
        <v>421</v>
      </c>
      <c r="C1" s="86" t="s">
        <v>0</v>
      </c>
      <c r="D1" s="85" t="s">
        <v>1</v>
      </c>
      <c r="E1" s="85" t="s">
        <v>434</v>
      </c>
      <c r="F1" s="85" t="s">
        <v>458</v>
      </c>
      <c r="G1" s="85" t="s">
        <v>460</v>
      </c>
      <c r="H1" s="87" t="s">
        <v>457</v>
      </c>
      <c r="I1" s="88" t="s">
        <v>459</v>
      </c>
      <c r="J1" s="89" t="s">
        <v>558</v>
      </c>
      <c r="K1" s="1"/>
      <c r="L1" s="2"/>
      <c r="M1" s="3"/>
      <c r="N1" s="4"/>
      <c r="O1" s="5"/>
      <c r="P1" s="2"/>
      <c r="Q1" s="6"/>
      <c r="R1" s="6"/>
      <c r="S1" s="7"/>
      <c r="T1" s="8"/>
      <c r="U1" s="8"/>
      <c r="V1" s="8"/>
      <c r="W1" s="8"/>
      <c r="X1" s="8"/>
      <c r="Y1" s="8"/>
      <c r="Z1" s="8"/>
      <c r="AA1" s="8"/>
    </row>
    <row r="2" spans="1:27" s="9" customFormat="1" ht="14.1" hidden="1" customHeight="1" x14ac:dyDescent="0.25">
      <c r="A2" s="27">
        <v>21</v>
      </c>
      <c r="B2" s="28" t="s">
        <v>2</v>
      </c>
      <c r="C2" s="29" t="s">
        <v>441</v>
      </c>
      <c r="D2" s="30" t="s">
        <v>3</v>
      </c>
      <c r="E2" s="30" t="s">
        <v>452</v>
      </c>
      <c r="F2" s="31" t="s">
        <v>414</v>
      </c>
      <c r="G2" s="32" t="s">
        <v>414</v>
      </c>
      <c r="H2" s="33" t="s">
        <v>414</v>
      </c>
      <c r="I2" s="34" t="s">
        <v>414</v>
      </c>
      <c r="J2" s="35" t="s">
        <v>414</v>
      </c>
    </row>
    <row r="3" spans="1:27" s="9" customFormat="1" ht="14.1" hidden="1" customHeight="1" x14ac:dyDescent="0.25">
      <c r="A3" s="27">
        <v>22</v>
      </c>
      <c r="B3" s="36" t="s">
        <v>4</v>
      </c>
      <c r="C3" s="29" t="s">
        <v>440</v>
      </c>
      <c r="D3" s="30" t="s">
        <v>5</v>
      </c>
      <c r="E3" s="30" t="s">
        <v>453</v>
      </c>
      <c r="F3" s="31" t="s">
        <v>414</v>
      </c>
      <c r="G3" s="32" t="s">
        <v>414</v>
      </c>
      <c r="H3" s="33" t="s">
        <v>414</v>
      </c>
      <c r="I3" s="34" t="s">
        <v>414</v>
      </c>
      <c r="J3" s="35" t="s">
        <v>414</v>
      </c>
    </row>
    <row r="4" spans="1:27" ht="14.1" hidden="1" customHeight="1" x14ac:dyDescent="0.25">
      <c r="A4" s="27">
        <v>31</v>
      </c>
      <c r="B4" s="36" t="s">
        <v>6</v>
      </c>
      <c r="C4" s="29" t="s">
        <v>442</v>
      </c>
      <c r="D4" s="30" t="s">
        <v>7</v>
      </c>
      <c r="E4" s="30" t="s">
        <v>453</v>
      </c>
      <c r="F4" s="31" t="s">
        <v>414</v>
      </c>
      <c r="G4" s="32" t="s">
        <v>414</v>
      </c>
      <c r="H4" s="33" t="s">
        <v>414</v>
      </c>
      <c r="I4" s="34" t="s">
        <v>414</v>
      </c>
      <c r="J4" s="35" t="s">
        <v>414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7" s="9" customFormat="1" ht="14.1" hidden="1" customHeight="1" x14ac:dyDescent="0.25">
      <c r="A5" s="27">
        <v>41</v>
      </c>
      <c r="B5" s="28" t="s">
        <v>8</v>
      </c>
      <c r="C5" s="29" t="s">
        <v>443</v>
      </c>
      <c r="D5" s="30" t="s">
        <v>9</v>
      </c>
      <c r="E5" s="30" t="s">
        <v>455</v>
      </c>
      <c r="F5" s="31" t="s">
        <v>414</v>
      </c>
      <c r="G5" s="32" t="s">
        <v>414</v>
      </c>
      <c r="H5" s="33" t="s">
        <v>414</v>
      </c>
      <c r="I5" s="34" t="s">
        <v>414</v>
      </c>
      <c r="J5" s="35" t="s">
        <v>414</v>
      </c>
    </row>
    <row r="6" spans="1:27" s="9" customFormat="1" ht="14.1" hidden="1" customHeight="1" x14ac:dyDescent="0.25">
      <c r="A6" s="27">
        <v>51</v>
      </c>
      <c r="B6" s="28" t="s">
        <v>10</v>
      </c>
      <c r="C6" s="29" t="s">
        <v>444</v>
      </c>
      <c r="D6" s="30" t="s">
        <v>11</v>
      </c>
      <c r="E6" s="30" t="s">
        <v>454</v>
      </c>
      <c r="F6" s="31" t="s">
        <v>414</v>
      </c>
      <c r="G6" s="32" t="s">
        <v>414</v>
      </c>
      <c r="H6" s="33" t="s">
        <v>414</v>
      </c>
      <c r="I6" s="34" t="s">
        <v>414</v>
      </c>
      <c r="J6" s="35" t="s">
        <v>414</v>
      </c>
    </row>
    <row r="7" spans="1:27" s="10" customFormat="1" ht="14.1" hidden="1" customHeight="1" x14ac:dyDescent="0.25">
      <c r="A7" s="27">
        <v>61</v>
      </c>
      <c r="B7" s="28" t="s">
        <v>12</v>
      </c>
      <c r="C7" s="29" t="s">
        <v>445</v>
      </c>
      <c r="D7" s="30" t="s">
        <v>13</v>
      </c>
      <c r="E7" s="30" t="s">
        <v>528</v>
      </c>
      <c r="F7" s="31" t="s">
        <v>414</v>
      </c>
      <c r="G7" s="32" t="s">
        <v>414</v>
      </c>
      <c r="H7" s="33" t="s">
        <v>414</v>
      </c>
      <c r="I7" s="34" t="s">
        <v>414</v>
      </c>
      <c r="J7" s="35" t="s">
        <v>414</v>
      </c>
      <c r="K7" s="9"/>
      <c r="L7" s="9"/>
      <c r="M7" s="9"/>
      <c r="N7" s="9"/>
      <c r="O7" s="9"/>
      <c r="P7" s="9"/>
      <c r="Q7" s="9"/>
      <c r="R7" s="9"/>
      <c r="S7" s="9"/>
    </row>
    <row r="8" spans="1:27" s="9" customFormat="1" ht="14.1" hidden="1" customHeight="1" x14ac:dyDescent="0.25">
      <c r="A8" s="27">
        <v>62</v>
      </c>
      <c r="B8" s="28" t="s">
        <v>14</v>
      </c>
      <c r="C8" s="29" t="s">
        <v>446</v>
      </c>
      <c r="D8" s="30" t="s">
        <v>15</v>
      </c>
      <c r="E8" s="30" t="s">
        <v>454</v>
      </c>
      <c r="F8" s="31" t="s">
        <v>414</v>
      </c>
      <c r="G8" s="32" t="s">
        <v>414</v>
      </c>
      <c r="H8" s="33" t="s">
        <v>414</v>
      </c>
      <c r="I8" s="34" t="s">
        <v>414</v>
      </c>
      <c r="J8" s="35" t="s">
        <v>414</v>
      </c>
    </row>
    <row r="9" spans="1:27" s="9" customFormat="1" ht="14.1" customHeight="1" x14ac:dyDescent="0.25">
      <c r="A9" s="115">
        <v>71</v>
      </c>
      <c r="B9" s="36" t="s">
        <v>16</v>
      </c>
      <c r="C9" s="116" t="s">
        <v>439</v>
      </c>
      <c r="D9" s="117" t="s">
        <v>17</v>
      </c>
      <c r="E9" s="117" t="s">
        <v>523</v>
      </c>
      <c r="F9" s="118" t="s">
        <v>414</v>
      </c>
      <c r="G9" s="119" t="s">
        <v>461</v>
      </c>
      <c r="H9" s="120" t="s">
        <v>414</v>
      </c>
      <c r="I9" s="121">
        <v>2015</v>
      </c>
      <c r="J9" s="35">
        <f>'PLÁN ČIŠTĚNÍ ČS EUROOIL '!Q3</f>
        <v>0</v>
      </c>
    </row>
    <row r="10" spans="1:27" s="9" customFormat="1" ht="14.1" hidden="1" customHeight="1" x14ac:dyDescent="0.25">
      <c r="A10" s="27">
        <v>72</v>
      </c>
      <c r="B10" s="36" t="s">
        <v>18</v>
      </c>
      <c r="C10" s="29" t="s">
        <v>19</v>
      </c>
      <c r="D10" s="30" t="s">
        <v>17</v>
      </c>
      <c r="E10" s="30" t="s">
        <v>523</v>
      </c>
      <c r="F10" s="31" t="s">
        <v>414</v>
      </c>
      <c r="G10" s="32" t="s">
        <v>414</v>
      </c>
      <c r="H10" s="33" t="s">
        <v>414</v>
      </c>
      <c r="I10" s="34" t="s">
        <v>414</v>
      </c>
      <c r="J10" s="35" t="s">
        <v>414</v>
      </c>
    </row>
    <row r="11" spans="1:27" s="9" customFormat="1" ht="14.1" hidden="1" customHeight="1" x14ac:dyDescent="0.25">
      <c r="A11" s="27">
        <v>81</v>
      </c>
      <c r="B11" s="36" t="s">
        <v>20</v>
      </c>
      <c r="C11" s="29" t="s">
        <v>447</v>
      </c>
      <c r="D11" s="30" t="s">
        <v>21</v>
      </c>
      <c r="E11" s="30" t="s">
        <v>540</v>
      </c>
      <c r="F11" s="31" t="s">
        <v>414</v>
      </c>
      <c r="G11" s="32" t="s">
        <v>414</v>
      </c>
      <c r="H11" s="33" t="s">
        <v>414</v>
      </c>
      <c r="I11" s="34" t="s">
        <v>414</v>
      </c>
      <c r="J11" s="35" t="s">
        <v>414</v>
      </c>
    </row>
    <row r="12" spans="1:27" s="9" customFormat="1" ht="14.1" hidden="1" customHeight="1" x14ac:dyDescent="0.25">
      <c r="A12" s="27">
        <v>82</v>
      </c>
      <c r="B12" s="36" t="s">
        <v>22</v>
      </c>
      <c r="C12" s="37" t="s">
        <v>448</v>
      </c>
      <c r="D12" s="30" t="s">
        <v>23</v>
      </c>
      <c r="E12" s="30" t="s">
        <v>540</v>
      </c>
      <c r="F12" s="31" t="s">
        <v>414</v>
      </c>
      <c r="G12" s="32" t="s">
        <v>414</v>
      </c>
      <c r="H12" s="33" t="s">
        <v>414</v>
      </c>
      <c r="I12" s="34" t="s">
        <v>414</v>
      </c>
      <c r="J12" s="35" t="s">
        <v>414</v>
      </c>
    </row>
    <row r="13" spans="1:27" ht="14.1" hidden="1" customHeight="1" x14ac:dyDescent="0.25">
      <c r="A13" s="27">
        <v>91</v>
      </c>
      <c r="B13" s="36" t="s">
        <v>24</v>
      </c>
      <c r="C13" s="29" t="s">
        <v>449</v>
      </c>
      <c r="D13" s="30" t="s">
        <v>25</v>
      </c>
      <c r="E13" s="30" t="s">
        <v>541</v>
      </c>
      <c r="F13" s="31" t="s">
        <v>414</v>
      </c>
      <c r="G13" s="32" t="s">
        <v>414</v>
      </c>
      <c r="H13" s="33" t="s">
        <v>414</v>
      </c>
      <c r="I13" s="34" t="s">
        <v>414</v>
      </c>
      <c r="J13" s="35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7" ht="14.1" hidden="1" customHeight="1" x14ac:dyDescent="0.25">
      <c r="A14" s="27">
        <v>92</v>
      </c>
      <c r="B14" s="36" t="s">
        <v>26</v>
      </c>
      <c r="C14" s="29" t="s">
        <v>450</v>
      </c>
      <c r="D14" s="30" t="s">
        <v>27</v>
      </c>
      <c r="E14" s="30" t="s">
        <v>541</v>
      </c>
      <c r="F14" s="31" t="s">
        <v>414</v>
      </c>
      <c r="G14" s="32" t="s">
        <v>414</v>
      </c>
      <c r="H14" s="33" t="s">
        <v>414</v>
      </c>
      <c r="I14" s="34" t="s">
        <v>414</v>
      </c>
      <c r="J14" s="35" t="s">
        <v>414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7" s="9" customFormat="1" ht="14.1" hidden="1" customHeight="1" x14ac:dyDescent="0.25">
      <c r="A15" s="27">
        <v>93</v>
      </c>
      <c r="B15" s="36" t="s">
        <v>28</v>
      </c>
      <c r="C15" s="29" t="s">
        <v>451</v>
      </c>
      <c r="D15" s="30" t="s">
        <v>29</v>
      </c>
      <c r="E15" s="30" t="s">
        <v>523</v>
      </c>
      <c r="F15" s="31" t="s">
        <v>414</v>
      </c>
      <c r="G15" s="32" t="s">
        <v>414</v>
      </c>
      <c r="H15" s="33" t="s">
        <v>414</v>
      </c>
      <c r="I15" s="34" t="s">
        <v>414</v>
      </c>
      <c r="J15" s="35" t="s">
        <v>414</v>
      </c>
    </row>
    <row r="16" spans="1:27" s="9" customFormat="1" ht="14.1" hidden="1" customHeight="1" x14ac:dyDescent="0.25">
      <c r="A16" s="55">
        <v>101</v>
      </c>
      <c r="B16" s="97" t="s">
        <v>30</v>
      </c>
      <c r="C16" s="57" t="s">
        <v>31</v>
      </c>
      <c r="D16" s="58" t="s">
        <v>32</v>
      </c>
      <c r="E16" s="58" t="s">
        <v>32</v>
      </c>
      <c r="F16" s="59" t="s">
        <v>414</v>
      </c>
      <c r="G16" s="107" t="s">
        <v>414</v>
      </c>
      <c r="H16" s="108" t="s">
        <v>425</v>
      </c>
      <c r="I16" s="48">
        <v>2018</v>
      </c>
      <c r="J16" s="35">
        <v>0</v>
      </c>
    </row>
    <row r="17" spans="1:10" s="9" customFormat="1" hidden="1" x14ac:dyDescent="0.25">
      <c r="A17" s="55">
        <v>105</v>
      </c>
      <c r="B17" s="97" t="s">
        <v>33</v>
      </c>
      <c r="C17" s="57" t="s">
        <v>34</v>
      </c>
      <c r="D17" s="58" t="s">
        <v>35</v>
      </c>
      <c r="E17" s="58" t="s">
        <v>455</v>
      </c>
      <c r="F17" s="59" t="s">
        <v>414</v>
      </c>
      <c r="G17" s="107" t="s">
        <v>414</v>
      </c>
      <c r="H17" s="109" t="s">
        <v>417</v>
      </c>
      <c r="I17" s="48">
        <v>2018</v>
      </c>
      <c r="J17" s="35">
        <v>0</v>
      </c>
    </row>
    <row r="18" spans="1:10" s="9" customFormat="1" hidden="1" x14ac:dyDescent="0.25">
      <c r="A18" s="55">
        <v>106</v>
      </c>
      <c r="B18" s="97" t="s">
        <v>36</v>
      </c>
      <c r="C18" s="57" t="s">
        <v>37</v>
      </c>
      <c r="D18" s="58" t="s">
        <v>35</v>
      </c>
      <c r="E18" s="58" t="s">
        <v>455</v>
      </c>
      <c r="F18" s="59" t="s">
        <v>414</v>
      </c>
      <c r="G18" s="107" t="s">
        <v>414</v>
      </c>
      <c r="H18" s="108" t="s">
        <v>415</v>
      </c>
      <c r="I18" s="48">
        <v>2018</v>
      </c>
      <c r="J18" s="35">
        <v>0</v>
      </c>
    </row>
    <row r="19" spans="1:10" s="9" customFormat="1" hidden="1" x14ac:dyDescent="0.25">
      <c r="A19" s="62">
        <v>107</v>
      </c>
      <c r="B19" s="93" t="s">
        <v>38</v>
      </c>
      <c r="C19" s="64" t="s">
        <v>39</v>
      </c>
      <c r="D19" s="65" t="s">
        <v>35</v>
      </c>
      <c r="E19" s="65" t="s">
        <v>455</v>
      </c>
      <c r="F19" s="66" t="s">
        <v>414</v>
      </c>
      <c r="G19" s="67" t="s">
        <v>462</v>
      </c>
      <c r="H19" s="66" t="s">
        <v>414</v>
      </c>
      <c r="I19" s="68">
        <v>2017</v>
      </c>
      <c r="J19" s="35">
        <v>0</v>
      </c>
    </row>
    <row r="20" spans="1:10" s="9" customFormat="1" hidden="1" x14ac:dyDescent="0.25">
      <c r="A20" s="55">
        <v>108</v>
      </c>
      <c r="B20" s="97" t="s">
        <v>40</v>
      </c>
      <c r="C20" s="57" t="s">
        <v>41</v>
      </c>
      <c r="D20" s="58" t="s">
        <v>35</v>
      </c>
      <c r="E20" s="58" t="s">
        <v>455</v>
      </c>
      <c r="F20" s="59" t="s">
        <v>545</v>
      </c>
      <c r="G20" s="60" t="s">
        <v>463</v>
      </c>
      <c r="H20" s="59" t="s">
        <v>414</v>
      </c>
      <c r="I20" s="48">
        <v>2018</v>
      </c>
      <c r="J20" s="35">
        <v>0</v>
      </c>
    </row>
    <row r="21" spans="1:10" s="9" customFormat="1" hidden="1" x14ac:dyDescent="0.25">
      <c r="A21" s="62">
        <v>110</v>
      </c>
      <c r="B21" s="93" t="s">
        <v>42</v>
      </c>
      <c r="C21" s="64" t="s">
        <v>43</v>
      </c>
      <c r="D21" s="65" t="s">
        <v>35</v>
      </c>
      <c r="E21" s="65" t="s">
        <v>455</v>
      </c>
      <c r="F21" s="66" t="s">
        <v>414</v>
      </c>
      <c r="G21" s="53" t="s">
        <v>414</v>
      </c>
      <c r="H21" s="94" t="s">
        <v>429</v>
      </c>
      <c r="I21" s="68">
        <v>2017</v>
      </c>
      <c r="J21" s="35">
        <v>0</v>
      </c>
    </row>
    <row r="22" spans="1:10" s="9" customFormat="1" hidden="1" x14ac:dyDescent="0.25">
      <c r="A22" s="62">
        <v>112</v>
      </c>
      <c r="B22" s="93" t="s">
        <v>44</v>
      </c>
      <c r="C22" s="64" t="s">
        <v>45</v>
      </c>
      <c r="D22" s="65" t="s">
        <v>46</v>
      </c>
      <c r="E22" s="65" t="s">
        <v>534</v>
      </c>
      <c r="F22" s="66" t="s">
        <v>414</v>
      </c>
      <c r="G22" s="53" t="s">
        <v>414</v>
      </c>
      <c r="H22" s="94" t="s">
        <v>505</v>
      </c>
      <c r="I22" s="68">
        <v>2017</v>
      </c>
      <c r="J22" s="35">
        <v>0</v>
      </c>
    </row>
    <row r="23" spans="1:10" s="9" customFormat="1" hidden="1" x14ac:dyDescent="0.25">
      <c r="A23" s="55">
        <v>113</v>
      </c>
      <c r="B23" s="97" t="s">
        <v>47</v>
      </c>
      <c r="C23" s="57" t="s">
        <v>48</v>
      </c>
      <c r="D23" s="58" t="s">
        <v>49</v>
      </c>
      <c r="E23" s="58" t="s">
        <v>454</v>
      </c>
      <c r="F23" s="59" t="s">
        <v>414</v>
      </c>
      <c r="G23" s="60" t="s">
        <v>464</v>
      </c>
      <c r="H23" s="59" t="s">
        <v>414</v>
      </c>
      <c r="I23" s="48">
        <v>2018</v>
      </c>
      <c r="J23" s="35">
        <v>0</v>
      </c>
    </row>
    <row r="24" spans="1:10" s="9" customFormat="1" hidden="1" x14ac:dyDescent="0.25">
      <c r="A24" s="55">
        <v>114</v>
      </c>
      <c r="B24" s="97" t="s">
        <v>50</v>
      </c>
      <c r="C24" s="57" t="s">
        <v>51</v>
      </c>
      <c r="D24" s="58" t="s">
        <v>49</v>
      </c>
      <c r="E24" s="58" t="s">
        <v>454</v>
      </c>
      <c r="F24" s="59" t="s">
        <v>414</v>
      </c>
      <c r="G24" s="60" t="s">
        <v>464</v>
      </c>
      <c r="H24" s="59" t="s">
        <v>414</v>
      </c>
      <c r="I24" s="48">
        <v>2018</v>
      </c>
      <c r="J24" s="35">
        <v>0</v>
      </c>
    </row>
    <row r="25" spans="1:10" s="9" customFormat="1" hidden="1" x14ac:dyDescent="0.25">
      <c r="A25" s="55">
        <v>115</v>
      </c>
      <c r="B25" s="97" t="s">
        <v>52</v>
      </c>
      <c r="C25" s="57" t="s">
        <v>53</v>
      </c>
      <c r="D25" s="58" t="s">
        <v>49</v>
      </c>
      <c r="E25" s="58" t="s">
        <v>454</v>
      </c>
      <c r="F25" s="59" t="s">
        <v>414</v>
      </c>
      <c r="G25" s="107" t="s">
        <v>414</v>
      </c>
      <c r="H25" s="108" t="s">
        <v>506</v>
      </c>
      <c r="I25" s="48">
        <v>2018</v>
      </c>
      <c r="J25" s="35">
        <v>0</v>
      </c>
    </row>
    <row r="26" spans="1:10" s="9" customFormat="1" hidden="1" x14ac:dyDescent="0.25">
      <c r="A26" s="62">
        <v>116</v>
      </c>
      <c r="B26" s="93" t="s">
        <v>54</v>
      </c>
      <c r="C26" s="64" t="s">
        <v>55</v>
      </c>
      <c r="D26" s="65" t="s">
        <v>15</v>
      </c>
      <c r="E26" s="65" t="s">
        <v>454</v>
      </c>
      <c r="F26" s="66" t="s">
        <v>414</v>
      </c>
      <c r="G26" s="67" t="s">
        <v>546</v>
      </c>
      <c r="H26" s="66" t="s">
        <v>414</v>
      </c>
      <c r="I26" s="68">
        <v>2017</v>
      </c>
      <c r="J26" s="35">
        <v>0</v>
      </c>
    </row>
    <row r="27" spans="1:10" s="9" customFormat="1" hidden="1" x14ac:dyDescent="0.25">
      <c r="A27" s="62">
        <v>117</v>
      </c>
      <c r="B27" s="93" t="s">
        <v>56</v>
      </c>
      <c r="C27" s="64" t="s">
        <v>57</v>
      </c>
      <c r="D27" s="65" t="s">
        <v>15</v>
      </c>
      <c r="E27" s="65" t="s">
        <v>454</v>
      </c>
      <c r="F27" s="66" t="s">
        <v>414</v>
      </c>
      <c r="G27" s="67" t="s">
        <v>466</v>
      </c>
      <c r="H27" s="66" t="s">
        <v>414</v>
      </c>
      <c r="I27" s="68">
        <v>2017</v>
      </c>
      <c r="J27" s="35">
        <v>0</v>
      </c>
    </row>
    <row r="28" spans="1:10" s="9" customFormat="1" hidden="1" x14ac:dyDescent="0.25">
      <c r="A28" s="62">
        <v>118</v>
      </c>
      <c r="B28" s="93" t="s">
        <v>58</v>
      </c>
      <c r="C28" s="64" t="s">
        <v>59</v>
      </c>
      <c r="D28" s="65" t="s">
        <v>58</v>
      </c>
      <c r="E28" s="65" t="s">
        <v>534</v>
      </c>
      <c r="F28" s="66" t="s">
        <v>414</v>
      </c>
      <c r="G28" s="67" t="s">
        <v>547</v>
      </c>
      <c r="H28" s="66" t="s">
        <v>414</v>
      </c>
      <c r="I28" s="68">
        <v>2017</v>
      </c>
      <c r="J28" s="35">
        <v>0</v>
      </c>
    </row>
    <row r="29" spans="1:10" s="9" customFormat="1" hidden="1" x14ac:dyDescent="0.25">
      <c r="A29" s="62">
        <v>121</v>
      </c>
      <c r="B29" s="93" t="s">
        <v>60</v>
      </c>
      <c r="C29" s="64" t="s">
        <v>61</v>
      </c>
      <c r="D29" s="65" t="s">
        <v>58</v>
      </c>
      <c r="E29" s="65" t="s">
        <v>534</v>
      </c>
      <c r="F29" s="66" t="s">
        <v>414</v>
      </c>
      <c r="G29" s="67" t="s">
        <v>465</v>
      </c>
      <c r="H29" s="66" t="s">
        <v>414</v>
      </c>
      <c r="I29" s="68">
        <v>2017</v>
      </c>
      <c r="J29" s="35">
        <v>0</v>
      </c>
    </row>
    <row r="30" spans="1:10" s="9" customFormat="1" hidden="1" x14ac:dyDescent="0.25">
      <c r="A30" s="62">
        <v>122</v>
      </c>
      <c r="B30" s="93" t="s">
        <v>62</v>
      </c>
      <c r="C30" s="64" t="s">
        <v>63</v>
      </c>
      <c r="D30" s="65" t="s">
        <v>58</v>
      </c>
      <c r="E30" s="65" t="s">
        <v>534</v>
      </c>
      <c r="F30" s="66" t="s">
        <v>414</v>
      </c>
      <c r="G30" s="67" t="s">
        <v>466</v>
      </c>
      <c r="H30" s="66" t="s">
        <v>414</v>
      </c>
      <c r="I30" s="68">
        <v>2017</v>
      </c>
      <c r="J30" s="35">
        <v>0</v>
      </c>
    </row>
    <row r="31" spans="1:10" s="9" customFormat="1" hidden="1" x14ac:dyDescent="0.25">
      <c r="A31" s="62">
        <v>123</v>
      </c>
      <c r="B31" s="93" t="s">
        <v>64</v>
      </c>
      <c r="C31" s="64" t="s">
        <v>65</v>
      </c>
      <c r="D31" s="65" t="s">
        <v>58</v>
      </c>
      <c r="E31" s="65" t="s">
        <v>534</v>
      </c>
      <c r="F31" s="66" t="s">
        <v>414</v>
      </c>
      <c r="G31" s="67" t="s">
        <v>466</v>
      </c>
      <c r="H31" s="66" t="s">
        <v>414</v>
      </c>
      <c r="I31" s="68">
        <v>2017</v>
      </c>
      <c r="J31" s="35">
        <v>0</v>
      </c>
    </row>
    <row r="32" spans="1:10" s="9" customFormat="1" hidden="1" x14ac:dyDescent="0.25">
      <c r="A32" s="62">
        <v>124</v>
      </c>
      <c r="B32" s="104" t="s">
        <v>66</v>
      </c>
      <c r="C32" s="64" t="s">
        <v>67</v>
      </c>
      <c r="D32" s="65" t="s">
        <v>58</v>
      </c>
      <c r="E32" s="65" t="s">
        <v>534</v>
      </c>
      <c r="F32" s="66" t="s">
        <v>414</v>
      </c>
      <c r="G32" s="67" t="s">
        <v>466</v>
      </c>
      <c r="H32" s="66" t="s">
        <v>414</v>
      </c>
      <c r="I32" s="68">
        <v>2017</v>
      </c>
      <c r="J32" s="35">
        <v>0</v>
      </c>
    </row>
    <row r="33" spans="1:20" s="9" customFormat="1" hidden="1" x14ac:dyDescent="0.25">
      <c r="A33" s="55">
        <v>126</v>
      </c>
      <c r="B33" s="97" t="s">
        <v>68</v>
      </c>
      <c r="C33" s="57" t="s">
        <v>69</v>
      </c>
      <c r="D33" s="58" t="s">
        <v>70</v>
      </c>
      <c r="E33" s="58" t="s">
        <v>454</v>
      </c>
      <c r="F33" s="59" t="s">
        <v>414</v>
      </c>
      <c r="G33" s="107" t="s">
        <v>548</v>
      </c>
      <c r="H33" s="109" t="s">
        <v>426</v>
      </c>
      <c r="I33" s="48">
        <v>2018</v>
      </c>
      <c r="J33" s="35">
        <v>0</v>
      </c>
    </row>
    <row r="34" spans="1:20" s="9" customFormat="1" hidden="1" x14ac:dyDescent="0.25">
      <c r="A34" s="62">
        <v>127</v>
      </c>
      <c r="B34" s="93" t="s">
        <v>71</v>
      </c>
      <c r="C34" s="64" t="s">
        <v>72</v>
      </c>
      <c r="D34" s="65" t="s">
        <v>70</v>
      </c>
      <c r="E34" s="65" t="s">
        <v>454</v>
      </c>
      <c r="F34" s="66" t="s">
        <v>414</v>
      </c>
      <c r="G34" s="67" t="s">
        <v>466</v>
      </c>
      <c r="H34" s="66" t="s">
        <v>414</v>
      </c>
      <c r="I34" s="68">
        <v>2017</v>
      </c>
      <c r="J34" s="35">
        <v>0</v>
      </c>
      <c r="K34" s="11"/>
      <c r="L34" s="12"/>
      <c r="M34" s="13"/>
      <c r="N34" s="13"/>
      <c r="O34" s="13"/>
      <c r="P34" s="13"/>
      <c r="Q34" s="14"/>
      <c r="R34" s="14"/>
      <c r="S34" s="14"/>
    </row>
    <row r="35" spans="1:20" s="9" customFormat="1" hidden="1" x14ac:dyDescent="0.25">
      <c r="A35" s="62">
        <v>128</v>
      </c>
      <c r="B35" s="93" t="s">
        <v>73</v>
      </c>
      <c r="C35" s="64" t="s">
        <v>74</v>
      </c>
      <c r="D35" s="65" t="s">
        <v>70</v>
      </c>
      <c r="E35" s="65" t="s">
        <v>454</v>
      </c>
      <c r="F35" s="66" t="s">
        <v>414</v>
      </c>
      <c r="G35" s="67" t="s">
        <v>509</v>
      </c>
      <c r="H35" s="66" t="s">
        <v>414</v>
      </c>
      <c r="I35" s="68">
        <v>2017</v>
      </c>
      <c r="J35" s="35">
        <v>0</v>
      </c>
      <c r="K35" s="11"/>
      <c r="L35" s="12"/>
      <c r="M35" s="13"/>
      <c r="N35" s="13"/>
      <c r="O35" s="13"/>
      <c r="P35" s="13"/>
      <c r="Q35" s="14"/>
      <c r="R35" s="14"/>
      <c r="S35" s="14"/>
    </row>
    <row r="36" spans="1:20" s="9" customFormat="1" hidden="1" x14ac:dyDescent="0.25">
      <c r="A36" s="62">
        <v>129</v>
      </c>
      <c r="B36" s="93" t="s">
        <v>75</v>
      </c>
      <c r="C36" s="64" t="s">
        <v>76</v>
      </c>
      <c r="D36" s="65" t="s">
        <v>11</v>
      </c>
      <c r="E36" s="65" t="s">
        <v>536</v>
      </c>
      <c r="F36" s="66" t="s">
        <v>414</v>
      </c>
      <c r="G36" s="67" t="s">
        <v>464</v>
      </c>
      <c r="H36" s="66" t="s">
        <v>414</v>
      </c>
      <c r="I36" s="68">
        <v>2017</v>
      </c>
      <c r="J36" s="35">
        <v>0</v>
      </c>
      <c r="K36" s="11"/>
      <c r="L36" s="12"/>
      <c r="M36" s="13"/>
      <c r="N36" s="13"/>
      <c r="O36" s="13"/>
      <c r="P36" s="13"/>
      <c r="Q36" s="14"/>
      <c r="R36" s="14"/>
      <c r="S36" s="14"/>
    </row>
    <row r="37" spans="1:20" s="9" customFormat="1" hidden="1" x14ac:dyDescent="0.25">
      <c r="A37" s="55">
        <v>130</v>
      </c>
      <c r="B37" s="97" t="s">
        <v>77</v>
      </c>
      <c r="C37" s="57" t="s">
        <v>78</v>
      </c>
      <c r="D37" s="58" t="s">
        <v>79</v>
      </c>
      <c r="E37" s="58" t="s">
        <v>455</v>
      </c>
      <c r="F37" s="59" t="s">
        <v>414</v>
      </c>
      <c r="G37" s="60" t="s">
        <v>549</v>
      </c>
      <c r="H37" s="59" t="s">
        <v>414</v>
      </c>
      <c r="I37" s="48">
        <v>2018</v>
      </c>
      <c r="J37" s="35">
        <v>0</v>
      </c>
      <c r="K37" s="11"/>
      <c r="L37" s="12"/>
      <c r="M37" s="13"/>
      <c r="N37" s="13"/>
      <c r="O37" s="13"/>
      <c r="P37" s="13"/>
      <c r="Q37" s="14"/>
      <c r="R37" s="14"/>
      <c r="S37" s="14"/>
    </row>
    <row r="38" spans="1:20" s="9" customFormat="1" hidden="1" x14ac:dyDescent="0.25">
      <c r="A38" s="62">
        <v>131</v>
      </c>
      <c r="B38" s="104" t="s">
        <v>80</v>
      </c>
      <c r="C38" s="64" t="s">
        <v>81</v>
      </c>
      <c r="D38" s="65" t="s">
        <v>82</v>
      </c>
      <c r="E38" s="65" t="s">
        <v>455</v>
      </c>
      <c r="F38" s="66" t="s">
        <v>414</v>
      </c>
      <c r="G38" s="67" t="s">
        <v>550</v>
      </c>
      <c r="H38" s="66" t="s">
        <v>414</v>
      </c>
      <c r="I38" s="68">
        <v>2017</v>
      </c>
      <c r="J38" s="35">
        <v>0</v>
      </c>
      <c r="K38" s="11"/>
      <c r="L38" s="12"/>
      <c r="M38" s="13"/>
      <c r="N38" s="13"/>
      <c r="O38" s="13"/>
      <c r="P38" s="13"/>
      <c r="Q38" s="14"/>
      <c r="R38" s="14"/>
      <c r="S38" s="14"/>
    </row>
    <row r="39" spans="1:20" s="9" customFormat="1" hidden="1" x14ac:dyDescent="0.25">
      <c r="A39" s="55">
        <v>132</v>
      </c>
      <c r="B39" s="97" t="s">
        <v>83</v>
      </c>
      <c r="C39" s="57" t="s">
        <v>84</v>
      </c>
      <c r="D39" s="58" t="s">
        <v>82</v>
      </c>
      <c r="E39" s="58" t="s">
        <v>455</v>
      </c>
      <c r="F39" s="59" t="s">
        <v>414</v>
      </c>
      <c r="G39" s="107" t="s">
        <v>414</v>
      </c>
      <c r="H39" s="108" t="s">
        <v>427</v>
      </c>
      <c r="I39" s="48">
        <v>2018</v>
      </c>
      <c r="J39" s="35">
        <v>0</v>
      </c>
      <c r="K39" s="11"/>
      <c r="L39" s="12"/>
      <c r="M39" s="13"/>
      <c r="N39" s="13"/>
      <c r="O39" s="13"/>
      <c r="P39" s="13"/>
      <c r="Q39" s="14"/>
      <c r="R39" s="14"/>
      <c r="S39" s="14"/>
    </row>
    <row r="40" spans="1:20" s="9" customFormat="1" hidden="1" x14ac:dyDescent="0.25">
      <c r="A40" s="55">
        <v>133</v>
      </c>
      <c r="B40" s="97" t="s">
        <v>85</v>
      </c>
      <c r="C40" s="57" t="s">
        <v>86</v>
      </c>
      <c r="D40" s="58" t="s">
        <v>82</v>
      </c>
      <c r="E40" s="58" t="s">
        <v>455</v>
      </c>
      <c r="F40" s="59" t="s">
        <v>414</v>
      </c>
      <c r="G40" s="107" t="s">
        <v>414</v>
      </c>
      <c r="H40" s="108" t="s">
        <v>427</v>
      </c>
      <c r="I40" s="48">
        <v>2018</v>
      </c>
      <c r="J40" s="35">
        <v>0</v>
      </c>
      <c r="K40" s="11"/>
      <c r="L40" s="12"/>
      <c r="M40" s="13"/>
      <c r="N40" s="13"/>
      <c r="O40" s="13"/>
      <c r="P40" s="13"/>
      <c r="Q40" s="14"/>
      <c r="R40" s="14"/>
      <c r="S40" s="14"/>
    </row>
    <row r="41" spans="1:20" s="9" customFormat="1" hidden="1" x14ac:dyDescent="0.25">
      <c r="A41" s="55">
        <v>134</v>
      </c>
      <c r="B41" s="97" t="s">
        <v>9</v>
      </c>
      <c r="C41" s="57" t="s">
        <v>416</v>
      </c>
      <c r="D41" s="58" t="s">
        <v>82</v>
      </c>
      <c r="E41" s="58" t="s">
        <v>455</v>
      </c>
      <c r="F41" s="59" t="s">
        <v>545</v>
      </c>
      <c r="G41" s="60" t="s">
        <v>464</v>
      </c>
      <c r="H41" s="59" t="s">
        <v>414</v>
      </c>
      <c r="I41" s="48">
        <v>2018</v>
      </c>
      <c r="J41" s="35">
        <v>0</v>
      </c>
      <c r="K41" s="11"/>
      <c r="L41" s="12"/>
      <c r="M41" s="13"/>
      <c r="N41" s="13"/>
      <c r="O41" s="13"/>
      <c r="P41" s="13"/>
      <c r="Q41" s="14"/>
      <c r="R41" s="14"/>
      <c r="S41" s="14"/>
    </row>
    <row r="42" spans="1:20" s="9" customFormat="1" hidden="1" x14ac:dyDescent="0.25">
      <c r="A42" s="55">
        <v>143</v>
      </c>
      <c r="B42" s="97" t="s">
        <v>87</v>
      </c>
      <c r="C42" s="57" t="s">
        <v>88</v>
      </c>
      <c r="D42" s="58" t="s">
        <v>32</v>
      </c>
      <c r="E42" s="58" t="s">
        <v>32</v>
      </c>
      <c r="F42" s="59" t="s">
        <v>414</v>
      </c>
      <c r="G42" s="60" t="s">
        <v>468</v>
      </c>
      <c r="H42" s="59" t="s">
        <v>414</v>
      </c>
      <c r="I42" s="48">
        <v>2018</v>
      </c>
      <c r="J42" s="35">
        <v>0</v>
      </c>
      <c r="K42" s="11"/>
      <c r="L42" s="12"/>
      <c r="M42" s="13"/>
      <c r="N42" s="13"/>
      <c r="O42" s="13"/>
      <c r="P42" s="13"/>
      <c r="Q42" s="14"/>
      <c r="R42" s="14"/>
      <c r="S42" s="14"/>
    </row>
    <row r="43" spans="1:20" s="9" customFormat="1" hidden="1" x14ac:dyDescent="0.25">
      <c r="A43" s="55">
        <v>156</v>
      </c>
      <c r="B43" s="56" t="s">
        <v>89</v>
      </c>
      <c r="C43" s="57" t="s">
        <v>90</v>
      </c>
      <c r="D43" s="58" t="s">
        <v>91</v>
      </c>
      <c r="E43" s="58" t="s">
        <v>454</v>
      </c>
      <c r="F43" s="59" t="s">
        <v>414</v>
      </c>
      <c r="G43" s="60" t="s">
        <v>467</v>
      </c>
      <c r="H43" s="59" t="s">
        <v>414</v>
      </c>
      <c r="I43" s="48">
        <v>2018</v>
      </c>
      <c r="J43" s="35">
        <v>0</v>
      </c>
      <c r="K43" s="15"/>
      <c r="L43" s="12"/>
      <c r="M43" s="13"/>
      <c r="N43" s="13"/>
      <c r="O43" s="13"/>
      <c r="P43" s="13"/>
      <c r="Q43" s="14"/>
      <c r="R43" s="14"/>
      <c r="S43" s="14"/>
    </row>
    <row r="44" spans="1:20" s="9" customFormat="1" hidden="1" x14ac:dyDescent="0.25">
      <c r="A44" s="38">
        <v>160</v>
      </c>
      <c r="B44" s="36" t="s">
        <v>92</v>
      </c>
      <c r="C44" s="43" t="s">
        <v>93</v>
      </c>
      <c r="D44" s="44" t="s">
        <v>32</v>
      </c>
      <c r="E44" s="44" t="s">
        <v>32</v>
      </c>
      <c r="F44" s="31" t="s">
        <v>414</v>
      </c>
      <c r="G44" s="32" t="s">
        <v>414</v>
      </c>
      <c r="H44" s="41" t="s">
        <v>414</v>
      </c>
      <c r="I44" s="34" t="s">
        <v>414</v>
      </c>
      <c r="J44" s="35" t="s">
        <v>414</v>
      </c>
      <c r="K44" s="15"/>
      <c r="L44" s="12"/>
      <c r="M44" s="13"/>
      <c r="N44" s="13"/>
      <c r="O44" s="13"/>
      <c r="P44" s="13"/>
      <c r="Q44" s="14"/>
      <c r="R44" s="14"/>
      <c r="S44" s="14"/>
    </row>
    <row r="45" spans="1:20" hidden="1" x14ac:dyDescent="0.25">
      <c r="A45" s="62">
        <v>201</v>
      </c>
      <c r="B45" s="63" t="s">
        <v>94</v>
      </c>
      <c r="C45" s="64" t="s">
        <v>95</v>
      </c>
      <c r="D45" s="65" t="s">
        <v>96</v>
      </c>
      <c r="E45" s="65" t="s">
        <v>454</v>
      </c>
      <c r="F45" s="66" t="s">
        <v>414</v>
      </c>
      <c r="G45" s="67" t="s">
        <v>464</v>
      </c>
      <c r="H45" s="66" t="s">
        <v>414</v>
      </c>
      <c r="I45" s="68">
        <v>2017</v>
      </c>
      <c r="J45" s="35">
        <v>0</v>
      </c>
      <c r="K45" s="15"/>
      <c r="L45" s="12"/>
      <c r="M45" s="13"/>
      <c r="N45" s="13"/>
      <c r="O45" s="13"/>
      <c r="P45" s="13"/>
      <c r="Q45" s="14"/>
      <c r="R45" s="14"/>
      <c r="S45" s="14"/>
      <c r="T45" s="9"/>
    </row>
    <row r="46" spans="1:20" hidden="1" x14ac:dyDescent="0.25">
      <c r="A46" s="62">
        <v>202</v>
      </c>
      <c r="B46" s="63" t="s">
        <v>96</v>
      </c>
      <c r="C46" s="64" t="s">
        <v>97</v>
      </c>
      <c r="D46" s="65" t="s">
        <v>96</v>
      </c>
      <c r="E46" s="65" t="s">
        <v>454</v>
      </c>
      <c r="F46" s="66" t="s">
        <v>414</v>
      </c>
      <c r="G46" s="67" t="s">
        <v>464</v>
      </c>
      <c r="H46" s="66" t="s">
        <v>414</v>
      </c>
      <c r="I46" s="68">
        <v>2017</v>
      </c>
      <c r="J46" s="35">
        <v>0</v>
      </c>
      <c r="K46" s="15"/>
      <c r="L46" s="12"/>
      <c r="M46" s="13"/>
      <c r="N46" s="13"/>
      <c r="O46" s="13"/>
      <c r="P46" s="13"/>
      <c r="Q46" s="14"/>
      <c r="R46" s="14"/>
      <c r="S46" s="14"/>
      <c r="T46" s="9"/>
    </row>
    <row r="47" spans="1:20" s="9" customFormat="1" x14ac:dyDescent="0.25">
      <c r="A47" s="115">
        <v>204</v>
      </c>
      <c r="B47" s="36" t="s">
        <v>98</v>
      </c>
      <c r="C47" s="116" t="s">
        <v>99</v>
      </c>
      <c r="D47" s="117" t="s">
        <v>7</v>
      </c>
      <c r="E47" s="117" t="s">
        <v>453</v>
      </c>
      <c r="F47" s="118" t="s">
        <v>414</v>
      </c>
      <c r="G47" s="122" t="s">
        <v>414</v>
      </c>
      <c r="H47" s="123" t="s">
        <v>425</v>
      </c>
      <c r="I47" s="121">
        <v>2015</v>
      </c>
      <c r="J47" s="35">
        <f>'PLÁN ČIŠTĚNÍ ČS EUROOIL '!Q34</f>
        <v>0</v>
      </c>
      <c r="K47" s="15"/>
      <c r="L47" s="12"/>
      <c r="M47" s="13"/>
      <c r="N47" s="13"/>
      <c r="O47" s="13"/>
      <c r="P47" s="13"/>
      <c r="Q47" s="14"/>
      <c r="R47" s="14"/>
      <c r="S47" s="14"/>
    </row>
    <row r="48" spans="1:20" s="9" customFormat="1" x14ac:dyDescent="0.25">
      <c r="A48" s="115">
        <v>205</v>
      </c>
      <c r="B48" s="36" t="s">
        <v>100</v>
      </c>
      <c r="C48" s="116" t="s">
        <v>101</v>
      </c>
      <c r="D48" s="117" t="s">
        <v>100</v>
      </c>
      <c r="E48" s="117" t="s">
        <v>453</v>
      </c>
      <c r="F48" s="118" t="s">
        <v>414</v>
      </c>
      <c r="G48" s="119" t="s">
        <v>469</v>
      </c>
      <c r="H48" s="120" t="s">
        <v>414</v>
      </c>
      <c r="I48" s="121">
        <v>2015</v>
      </c>
      <c r="J48" s="35">
        <f>'PLÁN ČIŠTĚNÍ ČS EUROOIL '!Q35</f>
        <v>0</v>
      </c>
      <c r="K48" s="15"/>
      <c r="L48" s="12"/>
      <c r="M48" s="13"/>
      <c r="N48" s="13"/>
      <c r="O48" s="13"/>
      <c r="P48" s="13"/>
      <c r="Q48" s="14"/>
      <c r="R48" s="14"/>
      <c r="S48" s="14"/>
    </row>
    <row r="49" spans="1:19" s="9" customFormat="1" x14ac:dyDescent="0.25">
      <c r="A49" s="115">
        <v>206</v>
      </c>
      <c r="B49" s="36" t="s">
        <v>102</v>
      </c>
      <c r="C49" s="116" t="s">
        <v>103</v>
      </c>
      <c r="D49" s="117" t="s">
        <v>100</v>
      </c>
      <c r="E49" s="117" t="s">
        <v>453</v>
      </c>
      <c r="F49" s="118" t="s">
        <v>414</v>
      </c>
      <c r="G49" s="119" t="s">
        <v>470</v>
      </c>
      <c r="H49" s="120" t="s">
        <v>414</v>
      </c>
      <c r="I49" s="121">
        <v>2015</v>
      </c>
      <c r="J49" s="35">
        <f>'PLÁN ČIŠTĚNÍ ČS EUROOIL '!Q36</f>
        <v>0</v>
      </c>
      <c r="K49" s="15"/>
      <c r="L49" s="12"/>
      <c r="M49" s="13"/>
      <c r="N49" s="13"/>
      <c r="O49" s="13"/>
      <c r="P49" s="13"/>
      <c r="Q49" s="14"/>
      <c r="R49" s="14"/>
      <c r="S49" s="14"/>
    </row>
    <row r="50" spans="1:19" s="9" customFormat="1" x14ac:dyDescent="0.25">
      <c r="A50" s="115">
        <v>207</v>
      </c>
      <c r="B50" s="36" t="s">
        <v>104</v>
      </c>
      <c r="C50" s="124" t="s">
        <v>105</v>
      </c>
      <c r="D50" s="125" t="s">
        <v>100</v>
      </c>
      <c r="E50" s="125" t="s">
        <v>453</v>
      </c>
      <c r="F50" s="118" t="s">
        <v>414</v>
      </c>
      <c r="G50" s="122" t="s">
        <v>414</v>
      </c>
      <c r="H50" s="123" t="s">
        <v>507</v>
      </c>
      <c r="I50" s="121">
        <v>2015</v>
      </c>
      <c r="J50" s="35">
        <f>'PLÁN ČIŠTĚNÍ ČS EUROOIL '!Q37</f>
        <v>0</v>
      </c>
      <c r="K50" s="15"/>
      <c r="L50" s="12"/>
      <c r="M50" s="16"/>
      <c r="N50" s="16"/>
      <c r="O50" s="16"/>
      <c r="P50" s="16"/>
      <c r="Q50" s="14"/>
      <c r="R50" s="14"/>
      <c r="S50" s="14"/>
    </row>
    <row r="51" spans="1:19" s="9" customFormat="1" hidden="1" x14ac:dyDescent="0.25">
      <c r="A51" s="38">
        <v>208</v>
      </c>
      <c r="B51" s="36" t="s">
        <v>106</v>
      </c>
      <c r="C51" s="39" t="s">
        <v>107</v>
      </c>
      <c r="D51" s="40" t="s">
        <v>108</v>
      </c>
      <c r="E51" s="40" t="s">
        <v>454</v>
      </c>
      <c r="F51" s="31" t="s">
        <v>414</v>
      </c>
      <c r="G51" s="42" t="s">
        <v>414</v>
      </c>
      <c r="H51" s="45" t="s">
        <v>414</v>
      </c>
      <c r="I51" s="34" t="s">
        <v>414</v>
      </c>
      <c r="J51" s="35" t="s">
        <v>414</v>
      </c>
      <c r="K51" s="15"/>
      <c r="L51" s="12"/>
      <c r="M51" s="13"/>
      <c r="N51" s="13"/>
      <c r="O51" s="13"/>
      <c r="P51" s="13"/>
      <c r="Q51" s="14"/>
      <c r="R51" s="14"/>
      <c r="S51" s="14"/>
    </row>
    <row r="52" spans="1:19" s="9" customFormat="1" x14ac:dyDescent="0.25">
      <c r="A52" s="115">
        <v>210</v>
      </c>
      <c r="B52" s="36" t="s">
        <v>109</v>
      </c>
      <c r="C52" s="116" t="s">
        <v>110</v>
      </c>
      <c r="D52" s="117" t="s">
        <v>109</v>
      </c>
      <c r="E52" s="117" t="s">
        <v>523</v>
      </c>
      <c r="F52" s="118" t="s">
        <v>414</v>
      </c>
      <c r="G52" s="122" t="s">
        <v>414</v>
      </c>
      <c r="H52" s="123" t="s">
        <v>418</v>
      </c>
      <c r="I52" s="121">
        <v>2015</v>
      </c>
      <c r="J52" s="35">
        <f>'PLÁN ČIŠTĚNÍ ČS EUROOIL '!Q38</f>
        <v>0</v>
      </c>
      <c r="K52" s="15"/>
      <c r="L52" s="12"/>
      <c r="M52" s="13"/>
      <c r="N52" s="13"/>
      <c r="O52" s="13"/>
      <c r="P52" s="13"/>
      <c r="Q52" s="14"/>
      <c r="R52" s="14"/>
      <c r="S52" s="14"/>
    </row>
    <row r="53" spans="1:19" s="9" customFormat="1" x14ac:dyDescent="0.25">
      <c r="A53" s="115">
        <v>211</v>
      </c>
      <c r="B53" s="36" t="s">
        <v>111</v>
      </c>
      <c r="C53" s="116" t="s">
        <v>112</v>
      </c>
      <c r="D53" s="117" t="s">
        <v>109</v>
      </c>
      <c r="E53" s="117" t="s">
        <v>523</v>
      </c>
      <c r="F53" s="118" t="s">
        <v>414</v>
      </c>
      <c r="G53" s="119" t="s">
        <v>471</v>
      </c>
      <c r="H53" s="120" t="s">
        <v>414</v>
      </c>
      <c r="I53" s="121">
        <v>2015</v>
      </c>
      <c r="J53" s="35">
        <f>'PLÁN ČIŠTĚNÍ ČS EUROOIL '!Q39</f>
        <v>0</v>
      </c>
      <c r="K53" s="15"/>
      <c r="L53" s="12"/>
      <c r="M53" s="13"/>
      <c r="N53" s="13"/>
      <c r="O53" s="13"/>
      <c r="P53" s="13"/>
      <c r="Q53" s="14"/>
      <c r="R53" s="14"/>
      <c r="S53" s="14"/>
    </row>
    <row r="54" spans="1:19" s="9" customFormat="1" x14ac:dyDescent="0.25">
      <c r="A54" s="115">
        <v>212</v>
      </c>
      <c r="B54" s="36" t="s">
        <v>113</v>
      </c>
      <c r="C54" s="116" t="s">
        <v>114</v>
      </c>
      <c r="D54" s="117" t="s">
        <v>109</v>
      </c>
      <c r="E54" s="117" t="s">
        <v>523</v>
      </c>
      <c r="F54" s="118" t="s">
        <v>414</v>
      </c>
      <c r="G54" s="119" t="s">
        <v>466</v>
      </c>
      <c r="H54" s="120" t="s">
        <v>414</v>
      </c>
      <c r="I54" s="121">
        <v>2015</v>
      </c>
      <c r="J54" s="35">
        <f>'PLÁN ČIŠTĚNÍ ČS EUROOIL '!Q40</f>
        <v>0</v>
      </c>
      <c r="K54" s="15"/>
      <c r="L54" s="12"/>
      <c r="M54" s="13"/>
      <c r="N54" s="13"/>
      <c r="O54" s="13"/>
      <c r="P54" s="13"/>
      <c r="Q54" s="14"/>
      <c r="R54" s="14"/>
      <c r="S54" s="14"/>
    </row>
    <row r="55" spans="1:19" s="9" customFormat="1" hidden="1" x14ac:dyDescent="0.25">
      <c r="A55" s="38">
        <v>213</v>
      </c>
      <c r="B55" s="36" t="s">
        <v>115</v>
      </c>
      <c r="C55" s="39" t="s">
        <v>116</v>
      </c>
      <c r="D55" s="40" t="s">
        <v>109</v>
      </c>
      <c r="E55" s="40" t="s">
        <v>523</v>
      </c>
      <c r="F55" s="31" t="s">
        <v>414</v>
      </c>
      <c r="G55" s="42" t="s">
        <v>414</v>
      </c>
      <c r="H55" s="45" t="s">
        <v>414</v>
      </c>
      <c r="I55" s="34" t="s">
        <v>508</v>
      </c>
      <c r="J55" s="35">
        <v>0</v>
      </c>
      <c r="K55" s="15"/>
      <c r="L55" s="12"/>
      <c r="M55" s="13"/>
      <c r="N55" s="13"/>
      <c r="O55" s="13"/>
      <c r="P55" s="13"/>
      <c r="Q55" s="14"/>
      <c r="R55" s="14"/>
      <c r="S55" s="14"/>
    </row>
    <row r="56" spans="1:19" s="9" customFormat="1" hidden="1" x14ac:dyDescent="0.25">
      <c r="A56" s="55">
        <v>214</v>
      </c>
      <c r="B56" s="56" t="s">
        <v>117</v>
      </c>
      <c r="C56" s="57" t="s">
        <v>118</v>
      </c>
      <c r="D56" s="58" t="s">
        <v>117</v>
      </c>
      <c r="E56" s="58" t="s">
        <v>453</v>
      </c>
      <c r="F56" s="59" t="s">
        <v>414</v>
      </c>
      <c r="G56" s="60" t="s">
        <v>466</v>
      </c>
      <c r="H56" s="61" t="s">
        <v>414</v>
      </c>
      <c r="I56" s="48">
        <v>2018</v>
      </c>
      <c r="J56" s="35">
        <v>0</v>
      </c>
      <c r="K56" s="15"/>
      <c r="L56" s="12"/>
      <c r="M56" s="13"/>
      <c r="N56" s="13"/>
      <c r="O56" s="13"/>
      <c r="P56" s="13"/>
      <c r="Q56" s="14"/>
      <c r="R56" s="14"/>
      <c r="S56" s="14"/>
    </row>
    <row r="57" spans="1:19" s="9" customFormat="1" hidden="1" x14ac:dyDescent="0.25">
      <c r="A57" s="55">
        <v>217</v>
      </c>
      <c r="B57" s="56" t="s">
        <v>119</v>
      </c>
      <c r="C57" s="57" t="s">
        <v>120</v>
      </c>
      <c r="D57" s="58" t="s">
        <v>121</v>
      </c>
      <c r="E57" s="58" t="s">
        <v>453</v>
      </c>
      <c r="F57" s="59" t="s">
        <v>414</v>
      </c>
      <c r="G57" s="60" t="s">
        <v>466</v>
      </c>
      <c r="H57" s="61" t="s">
        <v>414</v>
      </c>
      <c r="I57" s="48">
        <v>2018</v>
      </c>
      <c r="J57" s="35">
        <v>0</v>
      </c>
      <c r="K57" s="15"/>
      <c r="L57" s="12"/>
      <c r="M57" s="13"/>
      <c r="N57" s="13"/>
      <c r="O57" s="13"/>
      <c r="P57" s="13"/>
      <c r="Q57" s="14"/>
      <c r="R57" s="14"/>
      <c r="S57" s="14"/>
    </row>
    <row r="58" spans="1:19" s="9" customFormat="1" hidden="1" x14ac:dyDescent="0.25">
      <c r="A58" s="55">
        <v>218</v>
      </c>
      <c r="B58" s="56" t="s">
        <v>122</v>
      </c>
      <c r="C58" s="57" t="s">
        <v>123</v>
      </c>
      <c r="D58" s="58" t="s">
        <v>124</v>
      </c>
      <c r="E58" s="58" t="s">
        <v>454</v>
      </c>
      <c r="F58" s="59" t="s">
        <v>414</v>
      </c>
      <c r="G58" s="107" t="s">
        <v>414</v>
      </c>
      <c r="H58" s="109" t="s">
        <v>428</v>
      </c>
      <c r="I58" s="48">
        <v>2018</v>
      </c>
      <c r="J58" s="35">
        <v>0</v>
      </c>
      <c r="K58" s="15"/>
      <c r="L58"/>
      <c r="M58" s="13"/>
      <c r="N58" s="13"/>
      <c r="O58" s="13"/>
      <c r="P58" s="13"/>
      <c r="Q58" s="14"/>
      <c r="R58" s="14"/>
      <c r="S58" s="14"/>
    </row>
    <row r="59" spans="1:19" s="9" customFormat="1" hidden="1" x14ac:dyDescent="0.25">
      <c r="A59" s="38">
        <v>219</v>
      </c>
      <c r="B59" s="36" t="s">
        <v>125</v>
      </c>
      <c r="C59" s="39" t="s">
        <v>438</v>
      </c>
      <c r="D59" s="40" t="s">
        <v>124</v>
      </c>
      <c r="E59" s="40" t="s">
        <v>454</v>
      </c>
      <c r="F59" s="31" t="s">
        <v>414</v>
      </c>
      <c r="G59" s="42" t="s">
        <v>414</v>
      </c>
      <c r="H59" s="45" t="s">
        <v>414</v>
      </c>
      <c r="I59" s="34" t="s">
        <v>414</v>
      </c>
      <c r="J59" s="35" t="s">
        <v>414</v>
      </c>
      <c r="K59" s="15"/>
      <c r="L59" s="12"/>
      <c r="M59" s="13"/>
      <c r="N59" s="13"/>
      <c r="O59" s="13"/>
      <c r="P59" s="13"/>
      <c r="Q59" s="14"/>
      <c r="R59" s="14"/>
      <c r="S59" s="14"/>
    </row>
    <row r="60" spans="1:19" s="9" customFormat="1" hidden="1" x14ac:dyDescent="0.25">
      <c r="A60" s="55">
        <v>220</v>
      </c>
      <c r="B60" s="56" t="s">
        <v>126</v>
      </c>
      <c r="C60" s="57" t="s">
        <v>127</v>
      </c>
      <c r="D60" s="58" t="s">
        <v>124</v>
      </c>
      <c r="E60" s="58" t="s">
        <v>454</v>
      </c>
      <c r="F60" s="59" t="s">
        <v>414</v>
      </c>
      <c r="G60" s="60" t="s">
        <v>466</v>
      </c>
      <c r="H60" s="61" t="s">
        <v>414</v>
      </c>
      <c r="I60" s="48">
        <v>2018</v>
      </c>
      <c r="J60" s="35">
        <v>0</v>
      </c>
      <c r="K60" s="15"/>
      <c r="L60" s="12"/>
      <c r="M60" s="13"/>
      <c r="N60" s="13"/>
      <c r="O60" s="13"/>
      <c r="P60" s="13"/>
      <c r="Q60" s="14"/>
      <c r="R60" s="14"/>
      <c r="S60" s="14"/>
    </row>
    <row r="61" spans="1:19" s="9" customFormat="1" hidden="1" x14ac:dyDescent="0.25">
      <c r="A61" s="55">
        <v>221</v>
      </c>
      <c r="B61" s="56" t="s">
        <v>128</v>
      </c>
      <c r="C61" s="57" t="s">
        <v>129</v>
      </c>
      <c r="D61" s="58" t="s">
        <v>5</v>
      </c>
      <c r="E61" s="58" t="s">
        <v>453</v>
      </c>
      <c r="F61" s="59" t="s">
        <v>414</v>
      </c>
      <c r="G61" s="60" t="s">
        <v>472</v>
      </c>
      <c r="H61" s="61" t="s">
        <v>414</v>
      </c>
      <c r="I61" s="48">
        <v>2018</v>
      </c>
      <c r="J61" s="35">
        <v>0</v>
      </c>
      <c r="K61" s="15"/>
      <c r="L61" s="12"/>
      <c r="M61" s="13"/>
      <c r="N61" s="13"/>
      <c r="O61" s="13"/>
      <c r="P61" s="13"/>
      <c r="Q61" s="14"/>
      <c r="R61" s="14"/>
      <c r="S61" s="14"/>
    </row>
    <row r="62" spans="1:19" s="9" customFormat="1" hidden="1" x14ac:dyDescent="0.25">
      <c r="A62" s="38">
        <v>222</v>
      </c>
      <c r="B62" s="36" t="s">
        <v>130</v>
      </c>
      <c r="C62" s="39" t="s">
        <v>131</v>
      </c>
      <c r="D62" s="40" t="s">
        <v>132</v>
      </c>
      <c r="E62" s="40" t="s">
        <v>453</v>
      </c>
      <c r="F62" s="31" t="s">
        <v>414</v>
      </c>
      <c r="G62" s="42" t="s">
        <v>414</v>
      </c>
      <c r="H62" s="45" t="s">
        <v>414</v>
      </c>
      <c r="I62" s="34" t="s">
        <v>414</v>
      </c>
      <c r="J62" s="35" t="s">
        <v>414</v>
      </c>
      <c r="K62" s="15"/>
      <c r="L62" s="12"/>
      <c r="M62" s="13"/>
      <c r="N62" s="13"/>
      <c r="O62" s="13"/>
      <c r="P62" s="13"/>
      <c r="Q62" s="14"/>
      <c r="R62" s="14"/>
      <c r="S62" s="14"/>
    </row>
    <row r="63" spans="1:19" s="9" customFormat="1" hidden="1" x14ac:dyDescent="0.25">
      <c r="A63" s="38">
        <v>223</v>
      </c>
      <c r="B63" s="36" t="s">
        <v>133</v>
      </c>
      <c r="C63" s="39" t="s">
        <v>134</v>
      </c>
      <c r="D63" s="40" t="s">
        <v>132</v>
      </c>
      <c r="E63" s="40" t="s">
        <v>453</v>
      </c>
      <c r="F63" s="31" t="s">
        <v>414</v>
      </c>
      <c r="G63" s="42" t="s">
        <v>414</v>
      </c>
      <c r="H63" s="45" t="s">
        <v>414</v>
      </c>
      <c r="I63" s="34" t="s">
        <v>414</v>
      </c>
      <c r="J63" s="35" t="s">
        <v>414</v>
      </c>
      <c r="K63" s="15"/>
      <c r="L63" s="12"/>
      <c r="M63" s="13"/>
      <c r="N63" s="13"/>
      <c r="O63" s="13"/>
      <c r="P63" s="13"/>
      <c r="Q63" s="14"/>
      <c r="R63" s="14"/>
      <c r="S63" s="14"/>
    </row>
    <row r="64" spans="1:19" s="9" customFormat="1" hidden="1" x14ac:dyDescent="0.25">
      <c r="A64" s="38">
        <v>224</v>
      </c>
      <c r="B64" s="36" t="s">
        <v>135</v>
      </c>
      <c r="C64" s="39" t="s">
        <v>136</v>
      </c>
      <c r="D64" s="40" t="s">
        <v>132</v>
      </c>
      <c r="E64" s="40" t="s">
        <v>453</v>
      </c>
      <c r="F64" s="31" t="s">
        <v>414</v>
      </c>
      <c r="G64" s="42" t="s">
        <v>414</v>
      </c>
      <c r="H64" s="45" t="s">
        <v>414</v>
      </c>
      <c r="I64" s="34" t="s">
        <v>414</v>
      </c>
      <c r="J64" s="35" t="s">
        <v>414</v>
      </c>
      <c r="K64" s="15"/>
      <c r="L64" s="12"/>
      <c r="M64" s="13"/>
      <c r="N64" s="13"/>
      <c r="O64" s="13"/>
      <c r="P64" s="13"/>
      <c r="Q64" s="14"/>
      <c r="R64" s="14"/>
      <c r="S64" s="14"/>
    </row>
    <row r="65" spans="1:19" s="9" customFormat="1" x14ac:dyDescent="0.25">
      <c r="A65" s="115">
        <v>226</v>
      </c>
      <c r="B65" s="36" t="s">
        <v>7</v>
      </c>
      <c r="C65" s="116" t="s">
        <v>137</v>
      </c>
      <c r="D65" s="117" t="s">
        <v>7</v>
      </c>
      <c r="E65" s="117" t="s">
        <v>453</v>
      </c>
      <c r="F65" s="118" t="s">
        <v>414</v>
      </c>
      <c r="G65" s="119" t="s">
        <v>473</v>
      </c>
      <c r="H65" s="120" t="s">
        <v>414</v>
      </c>
      <c r="I65" s="121">
        <v>2015</v>
      </c>
      <c r="J65" s="35">
        <f>'PLÁN ČIŠTĚNÍ ČS EUROOIL '!Q46</f>
        <v>0</v>
      </c>
      <c r="K65" s="15"/>
      <c r="L65" s="12"/>
      <c r="M65" s="13"/>
      <c r="N65" s="13"/>
      <c r="O65" s="13"/>
      <c r="P65" s="13"/>
      <c r="Q65" s="14"/>
      <c r="R65" s="14"/>
      <c r="S65" s="14"/>
    </row>
    <row r="66" spans="1:19" s="9" customFormat="1" x14ac:dyDescent="0.25">
      <c r="A66" s="115">
        <v>228</v>
      </c>
      <c r="B66" s="36" t="s">
        <v>138</v>
      </c>
      <c r="C66" s="116" t="s">
        <v>139</v>
      </c>
      <c r="D66" s="117" t="s">
        <v>109</v>
      </c>
      <c r="E66" s="117" t="s">
        <v>523</v>
      </c>
      <c r="F66" s="118" t="s">
        <v>414</v>
      </c>
      <c r="G66" s="119" t="s">
        <v>466</v>
      </c>
      <c r="H66" s="120" t="s">
        <v>414</v>
      </c>
      <c r="I66" s="121">
        <v>2015</v>
      </c>
      <c r="J66" s="35">
        <f>'PLÁN ČIŠTĚNÍ ČS EUROOIL '!Q47</f>
        <v>0</v>
      </c>
      <c r="K66" s="15"/>
      <c r="L66" s="12"/>
      <c r="M66" s="13"/>
      <c r="N66" s="13"/>
      <c r="O66" s="13"/>
      <c r="P66" s="13"/>
      <c r="Q66" s="14"/>
      <c r="R66" s="14"/>
      <c r="S66" s="14"/>
    </row>
    <row r="67" spans="1:19" s="9" customFormat="1" x14ac:dyDescent="0.25">
      <c r="A67" s="115">
        <v>301</v>
      </c>
      <c r="B67" s="36" t="s">
        <v>140</v>
      </c>
      <c r="C67" s="116" t="s">
        <v>141</v>
      </c>
      <c r="D67" s="117" t="s">
        <v>17</v>
      </c>
      <c r="E67" s="117" t="s">
        <v>535</v>
      </c>
      <c r="F67" s="118" t="s">
        <v>414</v>
      </c>
      <c r="G67" s="119" t="s">
        <v>474</v>
      </c>
      <c r="H67" s="120" t="s">
        <v>414</v>
      </c>
      <c r="I67" s="121">
        <v>2015</v>
      </c>
      <c r="J67" s="35">
        <f>'PLÁN ČIŠTĚNÍ ČS EUROOIL '!Q48</f>
        <v>0</v>
      </c>
      <c r="K67" s="15"/>
      <c r="L67" s="12"/>
      <c r="M67" s="13"/>
      <c r="N67" s="13"/>
      <c r="O67" s="13"/>
      <c r="P67" s="13"/>
      <c r="Q67" s="14"/>
      <c r="R67" s="14"/>
      <c r="S67" s="14"/>
    </row>
    <row r="68" spans="1:19" s="10" customFormat="1" hidden="1" x14ac:dyDescent="0.25">
      <c r="A68" s="62">
        <v>302</v>
      </c>
      <c r="B68" s="93" t="s">
        <v>142</v>
      </c>
      <c r="C68" s="64" t="s">
        <v>143</v>
      </c>
      <c r="D68" s="65" t="s">
        <v>144</v>
      </c>
      <c r="E68" s="65" t="s">
        <v>528</v>
      </c>
      <c r="F68" s="66" t="s">
        <v>414</v>
      </c>
      <c r="G68" s="67" t="s">
        <v>526</v>
      </c>
      <c r="H68" s="53" t="s">
        <v>414</v>
      </c>
      <c r="I68" s="68">
        <v>2017</v>
      </c>
      <c r="J68" s="35">
        <v>0</v>
      </c>
      <c r="K68" s="11"/>
      <c r="L68" s="12"/>
      <c r="M68" s="13"/>
      <c r="N68" s="13"/>
      <c r="O68" s="13"/>
      <c r="P68" s="13"/>
      <c r="Q68" s="14"/>
      <c r="R68" s="14"/>
      <c r="S68" s="14"/>
    </row>
    <row r="69" spans="1:19" s="9" customFormat="1" hidden="1" x14ac:dyDescent="0.25">
      <c r="A69" s="62">
        <v>303</v>
      </c>
      <c r="B69" s="93" t="s">
        <v>145</v>
      </c>
      <c r="C69" s="64" t="s">
        <v>146</v>
      </c>
      <c r="D69" s="65" t="s">
        <v>144</v>
      </c>
      <c r="E69" s="65" t="s">
        <v>528</v>
      </c>
      <c r="F69" s="66" t="s">
        <v>414</v>
      </c>
      <c r="G69" s="95" t="s">
        <v>414</v>
      </c>
      <c r="H69" s="94" t="s">
        <v>510</v>
      </c>
      <c r="I69" s="68">
        <v>2017</v>
      </c>
      <c r="J69" s="35">
        <v>0</v>
      </c>
      <c r="K69" s="11"/>
      <c r="L69" s="12"/>
      <c r="M69" s="13"/>
      <c r="N69" s="13"/>
      <c r="O69" s="13"/>
      <c r="P69" s="13"/>
      <c r="Q69" s="14"/>
      <c r="R69" s="14"/>
      <c r="S69" s="14"/>
    </row>
    <row r="70" spans="1:19" s="9" customFormat="1" hidden="1" x14ac:dyDescent="0.25">
      <c r="A70" s="62">
        <v>305</v>
      </c>
      <c r="B70" s="93" t="s">
        <v>147</v>
      </c>
      <c r="C70" s="64" t="s">
        <v>148</v>
      </c>
      <c r="D70" s="65" t="s">
        <v>13</v>
      </c>
      <c r="E70" s="65" t="s">
        <v>528</v>
      </c>
      <c r="F70" s="66" t="s">
        <v>414</v>
      </c>
      <c r="G70" s="67" t="s">
        <v>527</v>
      </c>
      <c r="H70" s="94" t="s">
        <v>512</v>
      </c>
      <c r="I70" s="68">
        <v>2017</v>
      </c>
      <c r="J70" s="35">
        <v>0</v>
      </c>
      <c r="K70" s="11"/>
      <c r="L70" s="12"/>
      <c r="M70" s="13"/>
      <c r="N70" s="13"/>
      <c r="O70" s="13"/>
      <c r="P70" s="13"/>
      <c r="Q70" s="14"/>
      <c r="R70" s="14"/>
      <c r="S70" s="14"/>
    </row>
    <row r="71" spans="1:19" s="9" customFormat="1" hidden="1" x14ac:dyDescent="0.25">
      <c r="A71" s="62">
        <v>306</v>
      </c>
      <c r="B71" s="93" t="s">
        <v>149</v>
      </c>
      <c r="C71" s="64" t="s">
        <v>150</v>
      </c>
      <c r="D71" s="65" t="s">
        <v>151</v>
      </c>
      <c r="E71" s="65" t="s">
        <v>528</v>
      </c>
      <c r="F71" s="66" t="s">
        <v>414</v>
      </c>
      <c r="G71" s="67" t="s">
        <v>511</v>
      </c>
      <c r="H71" s="66" t="s">
        <v>414</v>
      </c>
      <c r="I71" s="68">
        <v>2017</v>
      </c>
      <c r="J71" s="35">
        <v>0</v>
      </c>
      <c r="K71" s="11"/>
      <c r="L71" s="12"/>
      <c r="M71"/>
      <c r="N71"/>
      <c r="O71"/>
      <c r="P71" s="13"/>
      <c r="Q71" s="14"/>
      <c r="R71" s="14"/>
      <c r="S71" s="14"/>
    </row>
    <row r="72" spans="1:19" s="9" customFormat="1" hidden="1" x14ac:dyDescent="0.25">
      <c r="A72" s="62">
        <v>307</v>
      </c>
      <c r="B72" s="93" t="s">
        <v>152</v>
      </c>
      <c r="C72" s="64" t="s">
        <v>153</v>
      </c>
      <c r="D72" s="65" t="s">
        <v>151</v>
      </c>
      <c r="E72" s="65" t="s">
        <v>528</v>
      </c>
      <c r="F72" s="66" t="s">
        <v>414</v>
      </c>
      <c r="G72" s="67" t="s">
        <v>465</v>
      </c>
      <c r="H72" s="66" t="s">
        <v>414</v>
      </c>
      <c r="I72" s="68">
        <v>2017</v>
      </c>
      <c r="J72" s="35">
        <v>0</v>
      </c>
      <c r="K72" s="11"/>
      <c r="L72" s="12"/>
      <c r="M72"/>
      <c r="N72"/>
      <c r="O72"/>
      <c r="P72" s="13"/>
      <c r="Q72" s="14"/>
      <c r="R72" s="14"/>
      <c r="S72" s="14"/>
    </row>
    <row r="73" spans="1:19" s="9" customFormat="1" hidden="1" x14ac:dyDescent="0.25">
      <c r="A73" s="62">
        <v>308</v>
      </c>
      <c r="B73" s="63" t="s">
        <v>154</v>
      </c>
      <c r="C73" s="64" t="s">
        <v>155</v>
      </c>
      <c r="D73" s="65" t="s">
        <v>156</v>
      </c>
      <c r="E73" s="65" t="s">
        <v>529</v>
      </c>
      <c r="F73" s="66" t="s">
        <v>414</v>
      </c>
      <c r="G73" s="67" t="s">
        <v>512</v>
      </c>
      <c r="H73" s="94" t="s">
        <v>512</v>
      </c>
      <c r="I73" s="68">
        <v>2017</v>
      </c>
      <c r="J73" s="35">
        <v>0</v>
      </c>
      <c r="K73" s="15"/>
      <c r="L73" s="12"/>
      <c r="M73" s="13"/>
      <c r="N73" s="13"/>
      <c r="O73" s="13"/>
      <c r="P73" s="13"/>
      <c r="Q73" s="14"/>
      <c r="R73" s="14"/>
      <c r="S73" s="14"/>
    </row>
    <row r="74" spans="1:19" s="9" customFormat="1" hidden="1" x14ac:dyDescent="0.25">
      <c r="A74" s="62">
        <v>309</v>
      </c>
      <c r="B74" s="63" t="s">
        <v>157</v>
      </c>
      <c r="C74" s="64" t="s">
        <v>158</v>
      </c>
      <c r="D74" s="65" t="s">
        <v>156</v>
      </c>
      <c r="E74" s="65" t="s">
        <v>529</v>
      </c>
      <c r="F74" s="66" t="s">
        <v>414</v>
      </c>
      <c r="G74" s="95" t="s">
        <v>414</v>
      </c>
      <c r="H74" s="96" t="s">
        <v>530</v>
      </c>
      <c r="I74" s="68">
        <v>2017</v>
      </c>
      <c r="J74" s="35">
        <v>0</v>
      </c>
      <c r="K74" s="15"/>
      <c r="L74" s="12"/>
      <c r="M74" s="13"/>
      <c r="N74" s="13"/>
      <c r="O74" s="13"/>
      <c r="P74" s="13"/>
      <c r="Q74" s="14"/>
      <c r="R74" s="14"/>
      <c r="S74" s="14"/>
    </row>
    <row r="75" spans="1:19" s="9" customFormat="1" hidden="1" x14ac:dyDescent="0.25">
      <c r="A75" s="62">
        <v>310</v>
      </c>
      <c r="B75" s="63" t="s">
        <v>159</v>
      </c>
      <c r="C75" s="64" t="s">
        <v>160</v>
      </c>
      <c r="D75" s="65" t="s">
        <v>156</v>
      </c>
      <c r="E75" s="65" t="s">
        <v>529</v>
      </c>
      <c r="F75" s="66" t="s">
        <v>414</v>
      </c>
      <c r="G75" s="67" t="s">
        <v>501</v>
      </c>
      <c r="H75" s="53" t="s">
        <v>414</v>
      </c>
      <c r="I75" s="68">
        <v>2017</v>
      </c>
      <c r="J75" s="35">
        <v>0</v>
      </c>
      <c r="K75" s="15"/>
      <c r="L75" s="12"/>
      <c r="M75" s="13"/>
      <c r="N75" s="13"/>
      <c r="O75" s="13"/>
      <c r="P75" s="13"/>
      <c r="Q75" s="14"/>
      <c r="R75" s="14"/>
      <c r="S75" s="14"/>
    </row>
    <row r="76" spans="1:19" s="9" customFormat="1" ht="24.75" hidden="1" x14ac:dyDescent="0.25">
      <c r="A76" s="62">
        <v>311</v>
      </c>
      <c r="B76" s="63" t="s">
        <v>161</v>
      </c>
      <c r="C76" s="64" t="s">
        <v>162</v>
      </c>
      <c r="D76" s="65" t="s">
        <v>163</v>
      </c>
      <c r="E76" s="105" t="s">
        <v>529</v>
      </c>
      <c r="F76" s="66" t="s">
        <v>414</v>
      </c>
      <c r="G76" s="95" t="s">
        <v>414</v>
      </c>
      <c r="H76" s="96" t="s">
        <v>513</v>
      </c>
      <c r="I76" s="68">
        <v>2017</v>
      </c>
      <c r="J76" s="35">
        <v>0</v>
      </c>
      <c r="K76" s="15"/>
      <c r="L76" s="12"/>
      <c r="M76" s="13"/>
      <c r="N76" s="13"/>
      <c r="O76" s="13"/>
      <c r="P76" s="13"/>
      <c r="Q76" s="14"/>
      <c r="R76" s="14"/>
      <c r="S76" s="14"/>
    </row>
    <row r="77" spans="1:19" s="9" customFormat="1" ht="24.75" hidden="1" x14ac:dyDescent="0.25">
      <c r="A77" s="62">
        <v>312</v>
      </c>
      <c r="B77" s="63" t="s">
        <v>164</v>
      </c>
      <c r="C77" s="64" t="s">
        <v>165</v>
      </c>
      <c r="D77" s="65" t="s">
        <v>163</v>
      </c>
      <c r="E77" s="105" t="s">
        <v>529</v>
      </c>
      <c r="F77" s="66" t="s">
        <v>414</v>
      </c>
      <c r="G77" s="95" t="s">
        <v>414</v>
      </c>
      <c r="H77" s="96" t="s">
        <v>513</v>
      </c>
      <c r="I77" s="68">
        <v>2017</v>
      </c>
      <c r="J77" s="35">
        <v>0</v>
      </c>
      <c r="K77" s="15"/>
      <c r="L77" s="12"/>
      <c r="M77" s="13"/>
      <c r="N77" s="13"/>
      <c r="O77" s="13"/>
      <c r="P77" s="13"/>
      <c r="Q77" s="14"/>
      <c r="R77" s="14"/>
      <c r="S77" s="14"/>
    </row>
    <row r="78" spans="1:19" s="9" customFormat="1" hidden="1" x14ac:dyDescent="0.25">
      <c r="A78" s="62">
        <v>313</v>
      </c>
      <c r="B78" s="93" t="s">
        <v>166</v>
      </c>
      <c r="C78" s="64" t="s">
        <v>167</v>
      </c>
      <c r="D78" s="65" t="s">
        <v>163</v>
      </c>
      <c r="E78" s="105" t="s">
        <v>529</v>
      </c>
      <c r="F78" s="66" t="s">
        <v>414</v>
      </c>
      <c r="G78" s="67" t="s">
        <v>475</v>
      </c>
      <c r="H78" s="66" t="s">
        <v>414</v>
      </c>
      <c r="I78" s="68">
        <v>2017</v>
      </c>
      <c r="J78" s="35">
        <v>0</v>
      </c>
      <c r="K78" s="11"/>
      <c r="L78" s="12"/>
      <c r="M78" s="13"/>
      <c r="N78" s="13"/>
      <c r="O78" s="13"/>
      <c r="P78" s="13"/>
      <c r="Q78" s="14"/>
      <c r="R78" s="14"/>
      <c r="S78" s="14"/>
    </row>
    <row r="79" spans="1:19" s="9" customFormat="1" hidden="1" x14ac:dyDescent="0.25">
      <c r="A79" s="62">
        <v>314</v>
      </c>
      <c r="B79" s="63" t="s">
        <v>168</v>
      </c>
      <c r="C79" s="64" t="s">
        <v>169</v>
      </c>
      <c r="D79" s="65" t="s">
        <v>163</v>
      </c>
      <c r="E79" s="105" t="s">
        <v>529</v>
      </c>
      <c r="F79" s="53" t="s">
        <v>531</v>
      </c>
      <c r="G79" s="106" t="s">
        <v>532</v>
      </c>
      <c r="H79" s="67" t="s">
        <v>533</v>
      </c>
      <c r="I79" s="68">
        <v>2017</v>
      </c>
      <c r="J79" s="35">
        <v>0</v>
      </c>
      <c r="K79" s="15"/>
      <c r="L79" s="12"/>
      <c r="M79" s="13"/>
      <c r="N79" s="13"/>
      <c r="O79" s="13"/>
      <c r="P79" s="13"/>
      <c r="Q79" s="14"/>
      <c r="R79" s="14"/>
      <c r="S79" s="14"/>
    </row>
    <row r="80" spans="1:19" s="9" customFormat="1" hidden="1" x14ac:dyDescent="0.25">
      <c r="A80" s="62">
        <v>315</v>
      </c>
      <c r="B80" s="93" t="s">
        <v>170</v>
      </c>
      <c r="C80" s="64" t="s">
        <v>171</v>
      </c>
      <c r="D80" s="65" t="s">
        <v>172</v>
      </c>
      <c r="E80" s="65" t="s">
        <v>534</v>
      </c>
      <c r="F80" s="66" t="s">
        <v>414</v>
      </c>
      <c r="G80" s="67" t="s">
        <v>469</v>
      </c>
      <c r="H80" s="66" t="s">
        <v>414</v>
      </c>
      <c r="I80" s="68">
        <v>2017</v>
      </c>
      <c r="J80" s="35">
        <v>0</v>
      </c>
      <c r="K80" s="11"/>
      <c r="L80" s="12"/>
      <c r="M80" s="13"/>
      <c r="N80" s="13"/>
      <c r="O80" s="13"/>
      <c r="P80" s="13"/>
      <c r="Q80" s="14"/>
      <c r="R80" s="14"/>
      <c r="S80" s="14"/>
    </row>
    <row r="81" spans="1:20" s="9" customFormat="1" hidden="1" x14ac:dyDescent="0.25">
      <c r="A81" s="62">
        <v>316</v>
      </c>
      <c r="B81" s="63" t="s">
        <v>173</v>
      </c>
      <c r="C81" s="64" t="s">
        <v>174</v>
      </c>
      <c r="D81" s="65" t="s">
        <v>175</v>
      </c>
      <c r="E81" s="65" t="s">
        <v>529</v>
      </c>
      <c r="F81" s="66" t="s">
        <v>414</v>
      </c>
      <c r="G81" s="95" t="s">
        <v>414</v>
      </c>
      <c r="H81" s="96" t="s">
        <v>537</v>
      </c>
      <c r="I81" s="68">
        <v>2017</v>
      </c>
      <c r="J81" s="35">
        <v>0</v>
      </c>
      <c r="K81" s="15"/>
      <c r="L81" s="12"/>
      <c r="M81" s="13"/>
      <c r="N81" s="13"/>
      <c r="O81" s="13"/>
      <c r="P81" s="13"/>
      <c r="Q81" s="14"/>
      <c r="R81" s="14"/>
      <c r="S81" s="14"/>
    </row>
    <row r="82" spans="1:20" s="9" customFormat="1" x14ac:dyDescent="0.25">
      <c r="A82" s="115">
        <v>317</v>
      </c>
      <c r="B82" s="36" t="s">
        <v>176</v>
      </c>
      <c r="C82" s="116" t="s">
        <v>177</v>
      </c>
      <c r="D82" s="117" t="s">
        <v>175</v>
      </c>
      <c r="E82" s="117" t="s">
        <v>529</v>
      </c>
      <c r="F82" s="118" t="s">
        <v>414</v>
      </c>
      <c r="G82" s="119" t="s">
        <v>466</v>
      </c>
      <c r="H82" s="118" t="s">
        <v>414</v>
      </c>
      <c r="I82" s="121">
        <v>2015</v>
      </c>
      <c r="J82" s="35">
        <f>'PLÁN ČIŠTĚNÍ ČS EUROOIL '!Q63</f>
        <v>0</v>
      </c>
      <c r="K82" s="15"/>
      <c r="L82" s="12"/>
      <c r="M82" s="13"/>
      <c r="N82" s="13"/>
      <c r="O82" s="13"/>
      <c r="P82" s="13"/>
      <c r="Q82" s="14"/>
      <c r="R82" s="14"/>
      <c r="S82" s="14"/>
    </row>
    <row r="83" spans="1:20" s="9" customFormat="1" x14ac:dyDescent="0.25">
      <c r="A83" s="115">
        <v>318</v>
      </c>
      <c r="B83" s="36" t="s">
        <v>178</v>
      </c>
      <c r="C83" s="116" t="s">
        <v>179</v>
      </c>
      <c r="D83" s="117" t="s">
        <v>175</v>
      </c>
      <c r="E83" s="117" t="s">
        <v>529</v>
      </c>
      <c r="F83" s="118" t="s">
        <v>414</v>
      </c>
      <c r="G83" s="119" t="s">
        <v>474</v>
      </c>
      <c r="H83" s="118" t="s">
        <v>414</v>
      </c>
      <c r="I83" s="121">
        <v>2015</v>
      </c>
      <c r="J83" s="35">
        <f>'PLÁN ČIŠTĚNÍ ČS EUROOIL '!Q64</f>
        <v>0</v>
      </c>
      <c r="K83" s="15"/>
      <c r="L83" s="12"/>
      <c r="M83" s="13"/>
      <c r="N83" s="13"/>
      <c r="O83" s="13"/>
      <c r="P83" s="13"/>
      <c r="Q83" s="14"/>
      <c r="R83" s="14"/>
      <c r="S83" s="14"/>
    </row>
    <row r="84" spans="1:20" s="9" customFormat="1" hidden="1" x14ac:dyDescent="0.25">
      <c r="A84" s="62">
        <v>319</v>
      </c>
      <c r="B84" s="93" t="s">
        <v>180</v>
      </c>
      <c r="C84" s="64" t="s">
        <v>181</v>
      </c>
      <c r="D84" s="65" t="s">
        <v>182</v>
      </c>
      <c r="E84" s="65" t="s">
        <v>528</v>
      </c>
      <c r="F84" s="66" t="s">
        <v>414</v>
      </c>
      <c r="G84" s="95" t="s">
        <v>414</v>
      </c>
      <c r="H84" s="94" t="s">
        <v>514</v>
      </c>
      <c r="I84" s="68">
        <v>2017</v>
      </c>
      <c r="J84" s="35">
        <v>0</v>
      </c>
      <c r="K84" s="11"/>
      <c r="L84" s="12"/>
      <c r="M84" s="13"/>
      <c r="N84" s="13"/>
      <c r="O84" s="13"/>
      <c r="P84" s="13"/>
      <c r="Q84" s="14"/>
      <c r="R84" s="14"/>
      <c r="S84" s="14"/>
    </row>
    <row r="85" spans="1:20" s="9" customFormat="1" hidden="1" x14ac:dyDescent="0.25">
      <c r="A85" s="62">
        <v>320</v>
      </c>
      <c r="B85" s="63" t="s">
        <v>183</v>
      </c>
      <c r="C85" s="64" t="s">
        <v>184</v>
      </c>
      <c r="D85" s="65" t="s">
        <v>185</v>
      </c>
      <c r="E85" s="65" t="s">
        <v>529</v>
      </c>
      <c r="F85" s="66" t="s">
        <v>414</v>
      </c>
      <c r="G85" s="95" t="s">
        <v>414</v>
      </c>
      <c r="H85" s="96" t="s">
        <v>537</v>
      </c>
      <c r="I85" s="68">
        <v>2017</v>
      </c>
      <c r="J85" s="35">
        <v>0</v>
      </c>
      <c r="K85" s="15"/>
      <c r="L85" s="12"/>
      <c r="M85" s="13"/>
      <c r="N85" s="13"/>
      <c r="O85" s="13"/>
      <c r="P85" s="13"/>
      <c r="Q85" s="14"/>
      <c r="R85" s="14"/>
      <c r="S85" s="14"/>
    </row>
    <row r="86" spans="1:20" s="9" customFormat="1" hidden="1" x14ac:dyDescent="0.25">
      <c r="A86" s="62">
        <v>321</v>
      </c>
      <c r="B86" s="63" t="s">
        <v>186</v>
      </c>
      <c r="C86" s="64" t="s">
        <v>187</v>
      </c>
      <c r="D86" s="65" t="s">
        <v>185</v>
      </c>
      <c r="E86" s="65" t="s">
        <v>529</v>
      </c>
      <c r="F86" s="66" t="s">
        <v>414</v>
      </c>
      <c r="G86" s="95" t="s">
        <v>414</v>
      </c>
      <c r="H86" s="96" t="s">
        <v>515</v>
      </c>
      <c r="I86" s="68">
        <v>2017</v>
      </c>
      <c r="J86" s="35">
        <v>0</v>
      </c>
      <c r="K86" s="15"/>
      <c r="L86" s="12"/>
      <c r="M86" s="13"/>
      <c r="N86" s="13"/>
      <c r="O86" s="13"/>
      <c r="P86" s="13"/>
      <c r="Q86" s="14"/>
      <c r="R86" s="14"/>
      <c r="S86" s="14"/>
    </row>
    <row r="87" spans="1:20" s="9" customFormat="1" hidden="1" x14ac:dyDescent="0.25">
      <c r="A87" s="62">
        <v>322</v>
      </c>
      <c r="B87" s="63" t="s">
        <v>188</v>
      </c>
      <c r="C87" s="64" t="s">
        <v>189</v>
      </c>
      <c r="D87" s="65" t="s">
        <v>185</v>
      </c>
      <c r="E87" s="65" t="s">
        <v>529</v>
      </c>
      <c r="F87" s="66" t="s">
        <v>414</v>
      </c>
      <c r="G87" s="67" t="s">
        <v>538</v>
      </c>
      <c r="H87" s="53" t="s">
        <v>414</v>
      </c>
      <c r="I87" s="68">
        <v>2017</v>
      </c>
      <c r="J87" s="35">
        <v>0</v>
      </c>
      <c r="K87" s="15"/>
      <c r="L87" s="12"/>
      <c r="M87" s="13"/>
      <c r="N87" s="13"/>
      <c r="O87" s="13"/>
      <c r="P87" s="13"/>
      <c r="Q87" s="14"/>
      <c r="R87" s="14"/>
      <c r="S87" s="14"/>
    </row>
    <row r="88" spans="1:20" s="9" customFormat="1" hidden="1" x14ac:dyDescent="0.25">
      <c r="A88" s="62">
        <v>323</v>
      </c>
      <c r="B88" s="63" t="s">
        <v>190</v>
      </c>
      <c r="C88" s="64" t="s">
        <v>191</v>
      </c>
      <c r="D88" s="65" t="s">
        <v>185</v>
      </c>
      <c r="E88" s="65" t="s">
        <v>529</v>
      </c>
      <c r="F88" s="66" t="s">
        <v>414</v>
      </c>
      <c r="G88" s="67" t="s">
        <v>516</v>
      </c>
      <c r="H88" s="53" t="s">
        <v>414</v>
      </c>
      <c r="I88" s="68">
        <v>2017</v>
      </c>
      <c r="J88" s="35">
        <v>0</v>
      </c>
      <c r="K88" s="15"/>
      <c r="L88" s="12"/>
      <c r="M88" s="13"/>
      <c r="N88" s="13"/>
      <c r="O88" s="13"/>
      <c r="P88" s="13"/>
      <c r="Q88" s="14"/>
      <c r="R88" s="14"/>
      <c r="S88" s="14"/>
    </row>
    <row r="89" spans="1:20" s="9" customFormat="1" hidden="1" x14ac:dyDescent="0.25">
      <c r="A89" s="62">
        <v>324</v>
      </c>
      <c r="B89" s="63" t="s">
        <v>192</v>
      </c>
      <c r="C89" s="64" t="s">
        <v>193</v>
      </c>
      <c r="D89" s="65" t="s">
        <v>185</v>
      </c>
      <c r="E89" s="65" t="s">
        <v>529</v>
      </c>
      <c r="F89" s="66" t="s">
        <v>414</v>
      </c>
      <c r="G89" s="67" t="s">
        <v>539</v>
      </c>
      <c r="H89" s="53" t="s">
        <v>414</v>
      </c>
      <c r="I89" s="68">
        <v>2017</v>
      </c>
      <c r="J89" s="35">
        <v>0</v>
      </c>
      <c r="K89" s="15"/>
      <c r="L89" s="12"/>
      <c r="M89" s="13"/>
      <c r="N89" s="13"/>
      <c r="O89" s="13"/>
      <c r="P89" s="13"/>
      <c r="Q89" s="14"/>
      <c r="R89" s="14"/>
      <c r="S89" s="14"/>
    </row>
    <row r="90" spans="1:20" s="9" customFormat="1" hidden="1" x14ac:dyDescent="0.25">
      <c r="A90" s="62">
        <v>325</v>
      </c>
      <c r="B90" s="63" t="s">
        <v>194</v>
      </c>
      <c r="C90" s="64" t="s">
        <v>195</v>
      </c>
      <c r="D90" s="65" t="s">
        <v>108</v>
      </c>
      <c r="E90" s="65" t="s">
        <v>454</v>
      </c>
      <c r="F90" s="66" t="s">
        <v>414</v>
      </c>
      <c r="G90" s="67" t="s">
        <v>476</v>
      </c>
      <c r="H90" s="53" t="s">
        <v>414</v>
      </c>
      <c r="I90" s="68">
        <v>2017</v>
      </c>
      <c r="J90" s="35">
        <v>0</v>
      </c>
      <c r="K90" s="15"/>
      <c r="L90" s="12"/>
      <c r="M90" s="13"/>
      <c r="N90" s="13"/>
      <c r="O90" s="13"/>
      <c r="P90" s="13"/>
      <c r="Q90" s="14"/>
      <c r="R90" s="14"/>
      <c r="S90" s="14"/>
    </row>
    <row r="91" spans="1:20" s="9" customFormat="1" hidden="1" x14ac:dyDescent="0.25">
      <c r="A91" s="62">
        <v>326</v>
      </c>
      <c r="B91" s="63" t="s">
        <v>13</v>
      </c>
      <c r="C91" s="64" t="s">
        <v>196</v>
      </c>
      <c r="D91" s="65" t="s">
        <v>13</v>
      </c>
      <c r="E91" s="65" t="s">
        <v>528</v>
      </c>
      <c r="F91" s="66" t="s">
        <v>414</v>
      </c>
      <c r="G91" s="95" t="s">
        <v>414</v>
      </c>
      <c r="H91" s="96" t="s">
        <v>530</v>
      </c>
      <c r="I91" s="68">
        <v>2017</v>
      </c>
      <c r="J91" s="35">
        <v>0</v>
      </c>
      <c r="K91" s="17"/>
      <c r="L91" s="12"/>
      <c r="M91" s="13"/>
      <c r="N91" s="13"/>
      <c r="O91" s="13"/>
      <c r="P91" s="13"/>
      <c r="Q91" s="14"/>
      <c r="R91" s="14"/>
      <c r="S91" s="14"/>
    </row>
    <row r="92" spans="1:20" x14ac:dyDescent="0.25">
      <c r="A92" s="115">
        <v>401</v>
      </c>
      <c r="B92" s="36" t="s">
        <v>197</v>
      </c>
      <c r="C92" s="116" t="s">
        <v>198</v>
      </c>
      <c r="D92" s="117" t="s">
        <v>199</v>
      </c>
      <c r="E92" s="117" t="s">
        <v>541</v>
      </c>
      <c r="F92" s="118" t="s">
        <v>414</v>
      </c>
      <c r="G92" s="119" t="s">
        <v>477</v>
      </c>
      <c r="H92" s="120" t="s">
        <v>414</v>
      </c>
      <c r="I92" s="121">
        <v>2015</v>
      </c>
      <c r="J92" s="35">
        <f>'PLÁN ČIŠTĚNÍ ČS EUROOIL '!Q73</f>
        <v>0</v>
      </c>
      <c r="K92" s="15"/>
      <c r="L92" s="12"/>
      <c r="M92" s="13"/>
      <c r="N92" s="13"/>
      <c r="O92" s="13"/>
      <c r="P92" s="13"/>
      <c r="Q92" s="14"/>
      <c r="R92" s="14"/>
      <c r="S92" s="14"/>
      <c r="T92" s="9"/>
    </row>
    <row r="93" spans="1:20" x14ac:dyDescent="0.25">
      <c r="A93" s="115">
        <v>402</v>
      </c>
      <c r="B93" s="36" t="s">
        <v>200</v>
      </c>
      <c r="C93" s="116" t="s">
        <v>201</v>
      </c>
      <c r="D93" s="117" t="s">
        <v>199</v>
      </c>
      <c r="E93" s="117" t="s">
        <v>541</v>
      </c>
      <c r="F93" s="118" t="s">
        <v>414</v>
      </c>
      <c r="G93" s="119" t="s">
        <v>469</v>
      </c>
      <c r="H93" s="120" t="s">
        <v>414</v>
      </c>
      <c r="I93" s="121">
        <v>2015</v>
      </c>
      <c r="J93" s="35">
        <f>'PLÁN ČIŠTĚNÍ ČS EUROOIL '!Q74</f>
        <v>0</v>
      </c>
      <c r="K93" s="15"/>
      <c r="L93" s="12"/>
      <c r="M93" s="13"/>
      <c r="N93" s="13"/>
      <c r="O93" s="13"/>
      <c r="P93" s="13"/>
      <c r="Q93" s="14"/>
      <c r="R93" s="14"/>
      <c r="S93" s="14"/>
      <c r="T93" s="9"/>
    </row>
    <row r="94" spans="1:20" x14ac:dyDescent="0.25">
      <c r="A94" s="115">
        <v>403</v>
      </c>
      <c r="B94" s="36" t="s">
        <v>202</v>
      </c>
      <c r="C94" s="116" t="s">
        <v>203</v>
      </c>
      <c r="D94" s="117" t="s">
        <v>204</v>
      </c>
      <c r="E94" s="117" t="s">
        <v>541</v>
      </c>
      <c r="F94" s="118" t="s">
        <v>414</v>
      </c>
      <c r="G94" s="122" t="s">
        <v>414</v>
      </c>
      <c r="H94" s="119" t="s">
        <v>430</v>
      </c>
      <c r="I94" s="121">
        <v>2015</v>
      </c>
      <c r="J94" s="35">
        <f>'PLÁN ČIŠTĚNÍ ČS EUROOIL '!Q75</f>
        <v>0</v>
      </c>
      <c r="K94" s="15"/>
      <c r="L94" s="12"/>
      <c r="M94" s="13"/>
      <c r="N94" s="13"/>
      <c r="O94" s="13"/>
      <c r="P94" s="13"/>
      <c r="Q94" s="14"/>
      <c r="R94" s="14"/>
      <c r="S94" s="14"/>
      <c r="T94" s="9"/>
    </row>
    <row r="95" spans="1:20" x14ac:dyDescent="0.25">
      <c r="A95" s="115">
        <v>404</v>
      </c>
      <c r="B95" s="36" t="s">
        <v>205</v>
      </c>
      <c r="C95" s="116" t="s">
        <v>206</v>
      </c>
      <c r="D95" s="117" t="s">
        <v>204</v>
      </c>
      <c r="E95" s="117" t="s">
        <v>541</v>
      </c>
      <c r="F95" s="118" t="s">
        <v>414</v>
      </c>
      <c r="G95" s="122" t="s">
        <v>414</v>
      </c>
      <c r="H95" s="119" t="s">
        <v>430</v>
      </c>
      <c r="I95" s="121">
        <v>2015</v>
      </c>
      <c r="J95" s="35">
        <f>'PLÁN ČIŠTĚNÍ ČS EUROOIL '!Q76</f>
        <v>0</v>
      </c>
      <c r="K95" s="15"/>
      <c r="L95" s="12"/>
      <c r="M95" s="13"/>
      <c r="N95" s="13"/>
      <c r="O95" s="13"/>
      <c r="P95" s="13"/>
      <c r="Q95" s="14"/>
      <c r="R95" s="14"/>
      <c r="S95" s="14"/>
      <c r="T95" s="9"/>
    </row>
    <row r="96" spans="1:20" x14ac:dyDescent="0.25">
      <c r="A96" s="115">
        <v>405</v>
      </c>
      <c r="B96" s="36" t="s">
        <v>207</v>
      </c>
      <c r="C96" s="116" t="s">
        <v>208</v>
      </c>
      <c r="D96" s="117" t="s">
        <v>25</v>
      </c>
      <c r="E96" s="117" t="s">
        <v>541</v>
      </c>
      <c r="F96" s="118" t="s">
        <v>414</v>
      </c>
      <c r="G96" s="119" t="s">
        <v>478</v>
      </c>
      <c r="H96" s="120" t="s">
        <v>414</v>
      </c>
      <c r="I96" s="121">
        <v>2015</v>
      </c>
      <c r="J96" s="35">
        <f>'PLÁN ČIŠTĚNÍ ČS EUROOIL '!Q77</f>
        <v>0</v>
      </c>
      <c r="K96" s="15"/>
      <c r="L96" s="12"/>
      <c r="M96" s="13"/>
      <c r="N96" s="13"/>
      <c r="O96" s="13"/>
      <c r="P96" s="13"/>
      <c r="Q96" s="14"/>
      <c r="R96" s="14"/>
      <c r="S96" s="14"/>
      <c r="T96" s="9"/>
    </row>
    <row r="97" spans="1:20" x14ac:dyDescent="0.25">
      <c r="A97" s="115">
        <v>406</v>
      </c>
      <c r="B97" s="36" t="s">
        <v>209</v>
      </c>
      <c r="C97" s="116" t="s">
        <v>210</v>
      </c>
      <c r="D97" s="117" t="s">
        <v>25</v>
      </c>
      <c r="E97" s="117" t="s">
        <v>541</v>
      </c>
      <c r="F97" s="118" t="s">
        <v>414</v>
      </c>
      <c r="G97" s="119" t="s">
        <v>479</v>
      </c>
      <c r="H97" s="120" t="s">
        <v>414</v>
      </c>
      <c r="I97" s="121">
        <v>2015</v>
      </c>
      <c r="J97" s="35">
        <f>'PLÁN ČIŠTĚNÍ ČS EUROOIL '!Q78</f>
        <v>0</v>
      </c>
      <c r="K97" s="15"/>
      <c r="L97" s="12"/>
      <c r="M97" s="13"/>
      <c r="N97" s="13"/>
      <c r="O97" s="13"/>
      <c r="P97" s="13"/>
      <c r="Q97" s="14"/>
      <c r="R97" s="14"/>
      <c r="S97" s="14"/>
      <c r="T97" s="9"/>
    </row>
    <row r="98" spans="1:20" hidden="1" x14ac:dyDescent="0.25">
      <c r="A98" s="69">
        <v>407</v>
      </c>
      <c r="B98" s="70" t="s">
        <v>211</v>
      </c>
      <c r="C98" s="71" t="s">
        <v>212</v>
      </c>
      <c r="D98" s="72" t="s">
        <v>27</v>
      </c>
      <c r="E98" s="72" t="s">
        <v>541</v>
      </c>
      <c r="F98" s="73" t="s">
        <v>414</v>
      </c>
      <c r="G98" s="74" t="s">
        <v>469</v>
      </c>
      <c r="H98" s="52" t="s">
        <v>414</v>
      </c>
      <c r="I98" s="49">
        <v>2016</v>
      </c>
      <c r="J98" s="35">
        <v>0</v>
      </c>
      <c r="K98" s="15"/>
      <c r="L98" s="12"/>
      <c r="M98" s="16"/>
      <c r="N98" s="13"/>
      <c r="O98" s="13"/>
      <c r="P98" s="13"/>
      <c r="Q98" s="14"/>
      <c r="R98" s="14"/>
      <c r="S98" s="14"/>
      <c r="T98" s="9"/>
    </row>
    <row r="99" spans="1:20" s="9" customFormat="1" hidden="1" x14ac:dyDescent="0.25">
      <c r="A99" s="69">
        <v>408</v>
      </c>
      <c r="B99" s="70" t="s">
        <v>213</v>
      </c>
      <c r="C99" s="71" t="s">
        <v>214</v>
      </c>
      <c r="D99" s="72" t="s">
        <v>213</v>
      </c>
      <c r="E99" s="72" t="s">
        <v>541</v>
      </c>
      <c r="F99" s="73" t="s">
        <v>414</v>
      </c>
      <c r="G99" s="74" t="s">
        <v>480</v>
      </c>
      <c r="H99" s="52" t="s">
        <v>414</v>
      </c>
      <c r="I99" s="49">
        <v>2016</v>
      </c>
      <c r="J99" s="35">
        <v>0</v>
      </c>
      <c r="K99" s="15"/>
      <c r="L99" s="12"/>
      <c r="M99" s="13"/>
      <c r="N99" s="13"/>
      <c r="O99" s="13"/>
      <c r="P99" s="13"/>
      <c r="Q99" s="14"/>
      <c r="R99" s="14"/>
      <c r="S99" s="14"/>
    </row>
    <row r="100" spans="1:20" s="9" customFormat="1" hidden="1" x14ac:dyDescent="0.25">
      <c r="A100" s="69">
        <v>409</v>
      </c>
      <c r="B100" s="70" t="s">
        <v>215</v>
      </c>
      <c r="C100" s="71" t="s">
        <v>216</v>
      </c>
      <c r="D100" s="72" t="s">
        <v>213</v>
      </c>
      <c r="E100" s="72" t="s">
        <v>541</v>
      </c>
      <c r="F100" s="73" t="s">
        <v>414</v>
      </c>
      <c r="G100" s="74" t="s">
        <v>462</v>
      </c>
      <c r="H100" s="52" t="s">
        <v>414</v>
      </c>
      <c r="I100" s="49">
        <v>2016</v>
      </c>
      <c r="J100" s="35">
        <v>0</v>
      </c>
      <c r="K100" s="15"/>
      <c r="L100" s="12"/>
      <c r="M100" s="13"/>
      <c r="N100" s="13"/>
      <c r="O100" s="13"/>
      <c r="P100" s="13"/>
      <c r="Q100" s="14"/>
      <c r="R100" s="14"/>
      <c r="S100" s="14"/>
    </row>
    <row r="101" spans="1:20" s="9" customFormat="1" hidden="1" x14ac:dyDescent="0.25">
      <c r="A101" s="69">
        <v>410</v>
      </c>
      <c r="B101" s="70" t="s">
        <v>217</v>
      </c>
      <c r="C101" s="71" t="s">
        <v>218</v>
      </c>
      <c r="D101" s="72" t="s">
        <v>213</v>
      </c>
      <c r="E101" s="72" t="s">
        <v>541</v>
      </c>
      <c r="F101" s="73" t="s">
        <v>414</v>
      </c>
      <c r="G101" s="74" t="s">
        <v>481</v>
      </c>
      <c r="H101" s="52" t="s">
        <v>414</v>
      </c>
      <c r="I101" s="49">
        <v>2016</v>
      </c>
      <c r="J101" s="35">
        <v>0</v>
      </c>
      <c r="K101" s="15"/>
      <c r="L101" s="12"/>
      <c r="M101" s="13"/>
      <c r="N101" s="13"/>
      <c r="O101" s="13"/>
      <c r="P101" s="13"/>
      <c r="Q101" s="14"/>
      <c r="R101" s="14"/>
      <c r="S101" s="14"/>
    </row>
    <row r="102" spans="1:20" s="10" customFormat="1" hidden="1" x14ac:dyDescent="0.2">
      <c r="A102" s="69">
        <v>411</v>
      </c>
      <c r="B102" s="70" t="s">
        <v>219</v>
      </c>
      <c r="C102" s="71" t="s">
        <v>220</v>
      </c>
      <c r="D102" s="72" t="s">
        <v>213</v>
      </c>
      <c r="E102" s="72" t="s">
        <v>541</v>
      </c>
      <c r="F102" s="73" t="s">
        <v>414</v>
      </c>
      <c r="G102" s="74" t="s">
        <v>469</v>
      </c>
      <c r="H102" s="52" t="s">
        <v>414</v>
      </c>
      <c r="I102" s="49">
        <v>2016</v>
      </c>
      <c r="J102" s="35">
        <v>0</v>
      </c>
      <c r="K102" s="15"/>
      <c r="L102" s="26"/>
      <c r="M102" s="13"/>
      <c r="N102" s="13"/>
      <c r="O102" s="13"/>
      <c r="P102" s="13"/>
      <c r="Q102" s="14"/>
      <c r="R102" s="14"/>
      <c r="S102" s="14"/>
    </row>
    <row r="103" spans="1:20" s="9" customFormat="1" x14ac:dyDescent="0.25">
      <c r="A103" s="115">
        <v>412</v>
      </c>
      <c r="B103" s="36" t="s">
        <v>221</v>
      </c>
      <c r="C103" s="116" t="s">
        <v>222</v>
      </c>
      <c r="D103" s="117" t="s">
        <v>223</v>
      </c>
      <c r="E103" s="117" t="s">
        <v>523</v>
      </c>
      <c r="F103" s="118" t="s">
        <v>414</v>
      </c>
      <c r="G103" s="119" t="s">
        <v>474</v>
      </c>
      <c r="H103" s="120" t="s">
        <v>414</v>
      </c>
      <c r="I103" s="121">
        <v>2015</v>
      </c>
      <c r="J103" s="35">
        <f>'PLÁN ČIŠTĚNÍ ČS EUROOIL '!Q84</f>
        <v>0</v>
      </c>
      <c r="K103" s="15"/>
      <c r="L103" s="12"/>
      <c r="M103" s="13"/>
      <c r="N103" s="13"/>
      <c r="O103" s="13"/>
      <c r="P103" s="13"/>
      <c r="Q103" s="14"/>
      <c r="R103" s="14"/>
      <c r="S103" s="14"/>
    </row>
    <row r="104" spans="1:20" s="9" customFormat="1" x14ac:dyDescent="0.25">
      <c r="A104" s="115">
        <v>413</v>
      </c>
      <c r="B104" s="36" t="s">
        <v>224</v>
      </c>
      <c r="C104" s="116" t="s">
        <v>225</v>
      </c>
      <c r="D104" s="117" t="s">
        <v>223</v>
      </c>
      <c r="E104" s="117" t="s">
        <v>523</v>
      </c>
      <c r="F104" s="118" t="s">
        <v>414</v>
      </c>
      <c r="G104" s="119" t="s">
        <v>469</v>
      </c>
      <c r="H104" s="120" t="s">
        <v>414</v>
      </c>
      <c r="I104" s="121">
        <v>2015</v>
      </c>
      <c r="J104" s="35">
        <f>'PLÁN ČIŠTĚNÍ ČS EUROOIL '!Q85</f>
        <v>0</v>
      </c>
      <c r="K104" s="15"/>
      <c r="L104" s="12"/>
      <c r="M104" s="13"/>
      <c r="N104" s="13"/>
      <c r="O104" s="13"/>
      <c r="P104" s="13"/>
      <c r="Q104" s="14"/>
      <c r="R104" s="14"/>
      <c r="S104" s="14"/>
    </row>
    <row r="105" spans="1:20" s="9" customFormat="1" hidden="1" x14ac:dyDescent="0.25">
      <c r="A105" s="69">
        <v>414</v>
      </c>
      <c r="B105" s="70" t="s">
        <v>226</v>
      </c>
      <c r="C105" s="71" t="s">
        <v>227</v>
      </c>
      <c r="D105" s="72" t="s">
        <v>23</v>
      </c>
      <c r="E105" s="72" t="s">
        <v>540</v>
      </c>
      <c r="F105" s="73" t="s">
        <v>414</v>
      </c>
      <c r="G105" s="74" t="s">
        <v>482</v>
      </c>
      <c r="H105" s="52" t="s">
        <v>414</v>
      </c>
      <c r="I105" s="49">
        <v>2016</v>
      </c>
      <c r="J105" s="35">
        <v>0</v>
      </c>
      <c r="K105" s="15"/>
      <c r="L105" s="12"/>
      <c r="M105" s="13"/>
      <c r="N105" s="13"/>
      <c r="O105" s="13"/>
      <c r="P105" s="13"/>
      <c r="Q105" s="14"/>
      <c r="R105" s="14"/>
      <c r="S105" s="14"/>
    </row>
    <row r="106" spans="1:20" s="9" customFormat="1" hidden="1" x14ac:dyDescent="0.25">
      <c r="A106" s="69">
        <v>415</v>
      </c>
      <c r="B106" s="70" t="s">
        <v>228</v>
      </c>
      <c r="C106" s="71" t="s">
        <v>229</v>
      </c>
      <c r="D106" s="72" t="s">
        <v>23</v>
      </c>
      <c r="E106" s="72" t="s">
        <v>540</v>
      </c>
      <c r="F106" s="100" t="s">
        <v>413</v>
      </c>
      <c r="G106" s="101" t="s">
        <v>414</v>
      </c>
      <c r="H106" s="52" t="s">
        <v>414</v>
      </c>
      <c r="I106" s="49">
        <v>2016</v>
      </c>
      <c r="J106" s="35">
        <v>0</v>
      </c>
      <c r="K106" s="15"/>
      <c r="L106" s="12"/>
      <c r="M106" s="13"/>
      <c r="N106" s="13"/>
      <c r="O106" s="13"/>
      <c r="P106" s="13"/>
      <c r="Q106" s="14"/>
      <c r="R106" s="14"/>
      <c r="S106" s="14"/>
    </row>
    <row r="107" spans="1:20" hidden="1" x14ac:dyDescent="0.25">
      <c r="A107" s="69">
        <v>416</v>
      </c>
      <c r="B107" s="70" t="s">
        <v>230</v>
      </c>
      <c r="C107" s="71" t="s">
        <v>231</v>
      </c>
      <c r="D107" s="72" t="s">
        <v>232</v>
      </c>
      <c r="E107" s="72" t="s">
        <v>543</v>
      </c>
      <c r="F107" s="73" t="s">
        <v>414</v>
      </c>
      <c r="G107" s="74" t="s">
        <v>483</v>
      </c>
      <c r="H107" s="52" t="s">
        <v>414</v>
      </c>
      <c r="I107" s="49">
        <v>2016</v>
      </c>
      <c r="J107" s="35">
        <v>0</v>
      </c>
      <c r="K107" s="15"/>
      <c r="L107" s="12"/>
      <c r="M107" s="13"/>
      <c r="N107" s="13"/>
      <c r="O107" s="13"/>
      <c r="P107" s="13"/>
      <c r="Q107" s="14"/>
      <c r="R107" s="14"/>
      <c r="S107" s="14"/>
      <c r="T107" s="9"/>
    </row>
    <row r="108" spans="1:20" s="9" customFormat="1" hidden="1" x14ac:dyDescent="0.25">
      <c r="A108" s="69">
        <v>417</v>
      </c>
      <c r="B108" s="70" t="s">
        <v>233</v>
      </c>
      <c r="C108" s="71" t="s">
        <v>234</v>
      </c>
      <c r="D108" s="72" t="s">
        <v>232</v>
      </c>
      <c r="E108" s="72" t="s">
        <v>543</v>
      </c>
      <c r="F108" s="73" t="s">
        <v>414</v>
      </c>
      <c r="G108" s="74" t="s">
        <v>469</v>
      </c>
      <c r="H108" s="52" t="s">
        <v>414</v>
      </c>
      <c r="I108" s="49">
        <v>2016</v>
      </c>
      <c r="J108" s="35">
        <v>0</v>
      </c>
      <c r="K108" s="15"/>
      <c r="L108" s="12"/>
      <c r="M108" s="13"/>
      <c r="N108" s="13"/>
      <c r="O108" s="13"/>
      <c r="P108" s="13"/>
      <c r="Q108" s="14"/>
      <c r="R108" s="14"/>
      <c r="S108" s="14"/>
    </row>
    <row r="109" spans="1:20" s="9" customFormat="1" hidden="1" x14ac:dyDescent="0.25">
      <c r="A109" s="38">
        <v>418</v>
      </c>
      <c r="B109" s="36" t="s">
        <v>235</v>
      </c>
      <c r="C109" s="39" t="s">
        <v>236</v>
      </c>
      <c r="D109" s="40" t="s">
        <v>232</v>
      </c>
      <c r="E109" s="40" t="s">
        <v>543</v>
      </c>
      <c r="F109" s="31" t="s">
        <v>414</v>
      </c>
      <c r="G109" s="42" t="s">
        <v>414</v>
      </c>
      <c r="H109" s="45" t="s">
        <v>414</v>
      </c>
      <c r="I109" s="34" t="s">
        <v>414</v>
      </c>
      <c r="J109" s="35" t="s">
        <v>414</v>
      </c>
      <c r="K109" s="15"/>
      <c r="L109" s="12"/>
      <c r="M109" s="13"/>
      <c r="N109" s="13"/>
      <c r="O109" s="13"/>
      <c r="P109" s="13"/>
      <c r="Q109" s="14"/>
      <c r="R109" s="14"/>
      <c r="S109" s="14"/>
    </row>
    <row r="110" spans="1:20" s="9" customFormat="1" x14ac:dyDescent="0.25">
      <c r="A110" s="115">
        <v>419</v>
      </c>
      <c r="B110" s="36" t="s">
        <v>237</v>
      </c>
      <c r="C110" s="116" t="s">
        <v>238</v>
      </c>
      <c r="D110" s="117" t="s">
        <v>239</v>
      </c>
      <c r="E110" s="117" t="s">
        <v>523</v>
      </c>
      <c r="F110" s="118" t="s">
        <v>414</v>
      </c>
      <c r="G110" s="122" t="s">
        <v>414</v>
      </c>
      <c r="H110" s="123" t="s">
        <v>430</v>
      </c>
      <c r="I110" s="121">
        <v>2015</v>
      </c>
      <c r="J110" s="35">
        <f>'PLÁN ČIŠTĚNÍ ČS EUROOIL '!Q90</f>
        <v>0</v>
      </c>
      <c r="K110" s="15"/>
      <c r="L110" s="12"/>
      <c r="M110" s="13"/>
      <c r="N110" s="13"/>
      <c r="O110" s="13"/>
      <c r="P110" s="13"/>
      <c r="Q110" s="14"/>
      <c r="R110" s="14"/>
      <c r="S110" s="14"/>
    </row>
    <row r="111" spans="1:20" s="9" customFormat="1" x14ac:dyDescent="0.25">
      <c r="A111" s="115">
        <v>420</v>
      </c>
      <c r="B111" s="36" t="s">
        <v>240</v>
      </c>
      <c r="C111" s="116" t="s">
        <v>241</v>
      </c>
      <c r="D111" s="117" t="s">
        <v>239</v>
      </c>
      <c r="E111" s="117" t="s">
        <v>523</v>
      </c>
      <c r="F111" s="118" t="s">
        <v>414</v>
      </c>
      <c r="G111" s="119" t="s">
        <v>484</v>
      </c>
      <c r="H111" s="120" t="s">
        <v>414</v>
      </c>
      <c r="I111" s="121">
        <v>2015</v>
      </c>
      <c r="J111" s="35">
        <f>'PLÁN ČIŠTĚNÍ ČS EUROOIL '!Q91</f>
        <v>0</v>
      </c>
      <c r="K111" s="15"/>
      <c r="L111" s="12"/>
      <c r="M111" s="13"/>
      <c r="N111" s="13"/>
      <c r="O111" s="13"/>
      <c r="P111" s="13"/>
      <c r="Q111" s="14"/>
      <c r="R111" s="14"/>
      <c r="S111" s="14"/>
    </row>
    <row r="112" spans="1:20" s="9" customFormat="1" x14ac:dyDescent="0.25">
      <c r="A112" s="115">
        <v>421</v>
      </c>
      <c r="B112" s="36" t="s">
        <v>242</v>
      </c>
      <c r="C112" s="116" t="s">
        <v>243</v>
      </c>
      <c r="D112" s="117" t="s">
        <v>239</v>
      </c>
      <c r="E112" s="117" t="s">
        <v>523</v>
      </c>
      <c r="F112" s="118" t="s">
        <v>414</v>
      </c>
      <c r="G112" s="122" t="s">
        <v>414</v>
      </c>
      <c r="H112" s="119" t="s">
        <v>544</v>
      </c>
      <c r="I112" s="121">
        <v>2015</v>
      </c>
      <c r="J112" s="35">
        <f>'PLÁN ČIŠTĚNÍ ČS EUROOIL '!Q92</f>
        <v>0</v>
      </c>
      <c r="K112" s="15"/>
      <c r="L112" s="12"/>
      <c r="M112" s="13"/>
      <c r="N112" s="13"/>
      <c r="O112" s="13"/>
      <c r="P112" s="13"/>
      <c r="Q112" s="14"/>
      <c r="R112" s="14"/>
      <c r="S112" s="14"/>
    </row>
    <row r="113" spans="1:19" s="9" customFormat="1" x14ac:dyDescent="0.25">
      <c r="A113" s="115">
        <v>422</v>
      </c>
      <c r="B113" s="36" t="s">
        <v>244</v>
      </c>
      <c r="C113" s="116" t="s">
        <v>245</v>
      </c>
      <c r="D113" s="117" t="s">
        <v>239</v>
      </c>
      <c r="E113" s="117" t="s">
        <v>523</v>
      </c>
      <c r="F113" s="118" t="s">
        <v>414</v>
      </c>
      <c r="G113" s="119" t="s">
        <v>469</v>
      </c>
      <c r="H113" s="120" t="s">
        <v>414</v>
      </c>
      <c r="I113" s="121">
        <v>2015</v>
      </c>
      <c r="J113" s="35">
        <f>'PLÁN ČIŠTĚNÍ ČS EUROOIL '!Q93</f>
        <v>0</v>
      </c>
      <c r="K113" s="15"/>
      <c r="L113" s="12"/>
      <c r="M113" s="13"/>
      <c r="N113" s="13"/>
      <c r="O113" s="13"/>
      <c r="P113" s="13"/>
      <c r="Q113" s="14"/>
      <c r="R113" s="14"/>
      <c r="S113" s="14"/>
    </row>
    <row r="114" spans="1:19" s="9" customFormat="1" x14ac:dyDescent="0.25">
      <c r="A114" s="115">
        <v>423</v>
      </c>
      <c r="B114" s="36" t="s">
        <v>246</v>
      </c>
      <c r="C114" s="116" t="s">
        <v>247</v>
      </c>
      <c r="D114" s="117" t="s">
        <v>239</v>
      </c>
      <c r="E114" s="117" t="s">
        <v>523</v>
      </c>
      <c r="F114" s="118" t="s">
        <v>414</v>
      </c>
      <c r="G114" s="119" t="s">
        <v>485</v>
      </c>
      <c r="H114" s="120" t="s">
        <v>414</v>
      </c>
      <c r="I114" s="121">
        <v>2015</v>
      </c>
      <c r="J114" s="35">
        <f>'PLÁN ČIŠTĚNÍ ČS EUROOIL '!Q94</f>
        <v>0</v>
      </c>
      <c r="K114" s="15"/>
      <c r="L114" s="12"/>
      <c r="M114" s="13"/>
      <c r="N114" s="13"/>
      <c r="O114" s="13"/>
      <c r="P114" s="13"/>
      <c r="Q114" s="14"/>
      <c r="R114" s="14"/>
      <c r="S114" s="14"/>
    </row>
    <row r="115" spans="1:19" s="9" customFormat="1" hidden="1" x14ac:dyDescent="0.25">
      <c r="A115" s="69">
        <v>424</v>
      </c>
      <c r="B115" s="70" t="s">
        <v>248</v>
      </c>
      <c r="C115" s="71" t="s">
        <v>249</v>
      </c>
      <c r="D115" s="72" t="s">
        <v>250</v>
      </c>
      <c r="E115" s="72" t="s">
        <v>540</v>
      </c>
      <c r="F115" s="73" t="s">
        <v>414</v>
      </c>
      <c r="G115" s="74" t="s">
        <v>483</v>
      </c>
      <c r="H115" s="52" t="s">
        <v>414</v>
      </c>
      <c r="I115" s="49">
        <v>2016</v>
      </c>
      <c r="J115" s="35">
        <v>0</v>
      </c>
      <c r="K115" s="15"/>
      <c r="L115" s="12"/>
      <c r="M115" s="13"/>
      <c r="N115" s="13"/>
      <c r="O115" s="13"/>
      <c r="P115" s="13"/>
      <c r="Q115" s="14"/>
      <c r="R115" s="14"/>
      <c r="S115" s="14"/>
    </row>
    <row r="116" spans="1:19" s="9" customFormat="1" hidden="1" x14ac:dyDescent="0.25">
      <c r="A116" s="69">
        <v>425</v>
      </c>
      <c r="B116" s="70" t="s">
        <v>251</v>
      </c>
      <c r="C116" s="71" t="s">
        <v>252</v>
      </c>
      <c r="D116" s="72" t="s">
        <v>250</v>
      </c>
      <c r="E116" s="72" t="s">
        <v>540</v>
      </c>
      <c r="F116" s="73" t="s">
        <v>414</v>
      </c>
      <c r="G116" s="74" t="s">
        <v>469</v>
      </c>
      <c r="H116" s="52" t="s">
        <v>414</v>
      </c>
      <c r="I116" s="49">
        <v>2016</v>
      </c>
      <c r="J116" s="35">
        <v>0</v>
      </c>
      <c r="K116" s="15"/>
      <c r="L116" s="12"/>
      <c r="M116" s="13"/>
      <c r="N116" s="13"/>
      <c r="O116" s="13"/>
      <c r="P116" s="13"/>
      <c r="Q116" s="14"/>
      <c r="R116" s="14"/>
      <c r="S116" s="14"/>
    </row>
    <row r="117" spans="1:19" s="9" customFormat="1" hidden="1" x14ac:dyDescent="0.25">
      <c r="A117" s="69">
        <v>426</v>
      </c>
      <c r="B117" s="70" t="s">
        <v>253</v>
      </c>
      <c r="C117" s="71" t="s">
        <v>254</v>
      </c>
      <c r="D117" s="72" t="s">
        <v>250</v>
      </c>
      <c r="E117" s="72" t="s">
        <v>540</v>
      </c>
      <c r="F117" s="73" t="s">
        <v>414</v>
      </c>
      <c r="G117" s="74" t="s">
        <v>486</v>
      </c>
      <c r="H117" s="52" t="s">
        <v>414</v>
      </c>
      <c r="I117" s="49">
        <v>2016</v>
      </c>
      <c r="J117" s="35">
        <v>0</v>
      </c>
      <c r="K117" s="15"/>
      <c r="L117" s="50"/>
      <c r="M117" s="13"/>
      <c r="N117" s="13"/>
      <c r="O117" s="13"/>
      <c r="P117" s="13"/>
      <c r="Q117" s="14"/>
      <c r="R117" s="14"/>
      <c r="S117" s="14"/>
    </row>
    <row r="118" spans="1:19" s="9" customFormat="1" hidden="1" x14ac:dyDescent="0.25">
      <c r="A118" s="69">
        <v>427</v>
      </c>
      <c r="B118" s="70" t="s">
        <v>255</v>
      </c>
      <c r="C118" s="71" t="s">
        <v>256</v>
      </c>
      <c r="D118" s="72" t="s">
        <v>257</v>
      </c>
      <c r="E118" s="72" t="s">
        <v>541</v>
      </c>
      <c r="F118" s="73" t="s">
        <v>414</v>
      </c>
      <c r="G118" s="74" t="s">
        <v>474</v>
      </c>
      <c r="H118" s="52" t="s">
        <v>414</v>
      </c>
      <c r="I118" s="49">
        <v>2016</v>
      </c>
      <c r="J118" s="35">
        <v>0</v>
      </c>
      <c r="K118" s="15"/>
      <c r="L118" s="12"/>
      <c r="M118" s="13"/>
      <c r="N118" s="13"/>
      <c r="O118" s="13"/>
      <c r="P118" s="13"/>
      <c r="Q118" s="14"/>
      <c r="R118" s="14"/>
      <c r="S118" s="14"/>
    </row>
    <row r="119" spans="1:19" s="9" customFormat="1" hidden="1" x14ac:dyDescent="0.25">
      <c r="A119" s="69">
        <v>428</v>
      </c>
      <c r="B119" s="70" t="s">
        <v>258</v>
      </c>
      <c r="C119" s="71" t="s">
        <v>259</v>
      </c>
      <c r="D119" s="72" t="s">
        <v>257</v>
      </c>
      <c r="E119" s="72" t="s">
        <v>541</v>
      </c>
      <c r="F119" s="73" t="s">
        <v>414</v>
      </c>
      <c r="G119" s="74" t="s">
        <v>520</v>
      </c>
      <c r="H119" s="52" t="s">
        <v>414</v>
      </c>
      <c r="I119" s="49">
        <v>2016</v>
      </c>
      <c r="J119" s="35">
        <v>0</v>
      </c>
      <c r="K119" s="15"/>
      <c r="L119" s="12"/>
      <c r="M119" s="13"/>
      <c r="N119" s="13"/>
      <c r="O119" s="13"/>
      <c r="P119" s="13"/>
      <c r="Q119" s="14"/>
      <c r="R119" s="14"/>
      <c r="S119" s="14"/>
    </row>
    <row r="120" spans="1:19" s="9" customFormat="1" x14ac:dyDescent="0.25">
      <c r="A120" s="115">
        <v>429</v>
      </c>
      <c r="B120" s="36" t="s">
        <v>260</v>
      </c>
      <c r="C120" s="116" t="s">
        <v>261</v>
      </c>
      <c r="D120" s="117" t="s">
        <v>29</v>
      </c>
      <c r="E120" s="117" t="s">
        <v>523</v>
      </c>
      <c r="F120" s="118" t="s">
        <v>414</v>
      </c>
      <c r="G120" s="119" t="s">
        <v>469</v>
      </c>
      <c r="H120" s="120" t="s">
        <v>414</v>
      </c>
      <c r="I120" s="121">
        <v>2015</v>
      </c>
      <c r="J120" s="35">
        <f>'PLÁN ČIŠTĚNÍ ČS EUROOIL '!Q100</f>
        <v>0</v>
      </c>
      <c r="K120" s="15"/>
      <c r="L120" s="12"/>
      <c r="M120" s="13"/>
      <c r="N120" s="13"/>
      <c r="O120" s="13"/>
      <c r="P120" s="13"/>
      <c r="Q120" s="14"/>
      <c r="R120" s="14"/>
      <c r="S120" s="14"/>
    </row>
    <row r="121" spans="1:19" s="9" customFormat="1" x14ac:dyDescent="0.25">
      <c r="A121" s="115">
        <v>430</v>
      </c>
      <c r="B121" s="36" t="s">
        <v>262</v>
      </c>
      <c r="C121" s="116" t="s">
        <v>263</v>
      </c>
      <c r="D121" s="117" t="s">
        <v>29</v>
      </c>
      <c r="E121" s="117" t="s">
        <v>523</v>
      </c>
      <c r="F121" s="126" t="s">
        <v>412</v>
      </c>
      <c r="G121" s="119" t="s">
        <v>474</v>
      </c>
      <c r="H121" s="120" t="s">
        <v>414</v>
      </c>
      <c r="I121" s="121">
        <v>2015</v>
      </c>
      <c r="J121" s="35">
        <f>'PLÁN ČIŠTĚNÍ ČS EUROOIL '!Q101</f>
        <v>0</v>
      </c>
      <c r="K121" s="15"/>
      <c r="L121" s="12"/>
      <c r="M121" s="13"/>
      <c r="N121" s="13"/>
      <c r="O121" s="13"/>
      <c r="P121" s="13"/>
      <c r="Q121" s="14"/>
      <c r="R121" s="14"/>
      <c r="S121" s="14"/>
    </row>
    <row r="122" spans="1:19" s="9" customFormat="1" x14ac:dyDescent="0.25">
      <c r="A122" s="115">
        <v>431</v>
      </c>
      <c r="B122" s="36" t="s">
        <v>264</v>
      </c>
      <c r="C122" s="116" t="s">
        <v>265</v>
      </c>
      <c r="D122" s="117" t="s">
        <v>29</v>
      </c>
      <c r="E122" s="117" t="s">
        <v>523</v>
      </c>
      <c r="F122" s="118" t="s">
        <v>414</v>
      </c>
      <c r="G122" s="119" t="s">
        <v>469</v>
      </c>
      <c r="H122" s="120" t="s">
        <v>414</v>
      </c>
      <c r="I122" s="121">
        <v>2015</v>
      </c>
      <c r="J122" s="35">
        <f>'PLÁN ČIŠTĚNÍ ČS EUROOIL '!Q102</f>
        <v>0</v>
      </c>
      <c r="K122" s="15"/>
      <c r="L122" s="12"/>
      <c r="M122" s="13"/>
      <c r="N122" s="13"/>
      <c r="O122" s="13"/>
      <c r="P122" s="13"/>
      <c r="Q122" s="14"/>
      <c r="R122" s="14"/>
      <c r="S122" s="14"/>
    </row>
    <row r="123" spans="1:19" s="9" customFormat="1" x14ac:dyDescent="0.25">
      <c r="A123" s="115">
        <v>432</v>
      </c>
      <c r="B123" s="36" t="s">
        <v>266</v>
      </c>
      <c r="C123" s="116" t="s">
        <v>267</v>
      </c>
      <c r="D123" s="117" t="s">
        <v>29</v>
      </c>
      <c r="E123" s="117" t="s">
        <v>523</v>
      </c>
      <c r="F123" s="118" t="s">
        <v>414</v>
      </c>
      <c r="G123" s="119" t="s">
        <v>469</v>
      </c>
      <c r="H123" s="120" t="s">
        <v>414</v>
      </c>
      <c r="I123" s="121">
        <v>2015</v>
      </c>
      <c r="J123" s="35">
        <f>'PLÁN ČIŠTĚNÍ ČS EUROOIL '!Q103</f>
        <v>0</v>
      </c>
      <c r="K123" s="15"/>
      <c r="L123" s="12"/>
      <c r="M123" s="13"/>
      <c r="N123" s="13"/>
      <c r="O123" s="13"/>
      <c r="P123" s="13"/>
      <c r="Q123" s="14"/>
      <c r="R123" s="14"/>
      <c r="S123" s="14"/>
    </row>
    <row r="124" spans="1:19" s="9" customFormat="1" x14ac:dyDescent="0.25">
      <c r="A124" s="115">
        <v>433</v>
      </c>
      <c r="B124" s="36" t="s">
        <v>268</v>
      </c>
      <c r="C124" s="116" t="s">
        <v>269</v>
      </c>
      <c r="D124" s="117" t="s">
        <v>29</v>
      </c>
      <c r="E124" s="117" t="s">
        <v>523</v>
      </c>
      <c r="F124" s="118" t="s">
        <v>414</v>
      </c>
      <c r="G124" s="119" t="s">
        <v>521</v>
      </c>
      <c r="H124" s="120" t="s">
        <v>414</v>
      </c>
      <c r="I124" s="121">
        <v>2015</v>
      </c>
      <c r="J124" s="35">
        <f>'PLÁN ČIŠTĚNÍ ČS EUROOIL '!Q104</f>
        <v>0</v>
      </c>
      <c r="K124" s="15"/>
      <c r="L124" s="12"/>
      <c r="M124" s="13"/>
      <c r="N124" s="13"/>
      <c r="O124" s="13"/>
      <c r="P124" s="13"/>
      <c r="Q124" s="14"/>
      <c r="R124" s="14"/>
      <c r="S124" s="14"/>
    </row>
    <row r="125" spans="1:19" s="9" customFormat="1" x14ac:dyDescent="0.25">
      <c r="A125" s="115">
        <v>434</v>
      </c>
      <c r="B125" s="36" t="s">
        <v>270</v>
      </c>
      <c r="C125" s="116" t="s">
        <v>271</v>
      </c>
      <c r="D125" s="117" t="s">
        <v>29</v>
      </c>
      <c r="E125" s="117" t="s">
        <v>523</v>
      </c>
      <c r="F125" s="126" t="s">
        <v>412</v>
      </c>
      <c r="G125" s="119" t="s">
        <v>522</v>
      </c>
      <c r="H125" s="120" t="s">
        <v>414</v>
      </c>
      <c r="I125" s="121">
        <v>2015</v>
      </c>
      <c r="J125" s="35">
        <f>'PLÁN ČIŠTĚNÍ ČS EUROOIL '!Q105</f>
        <v>0</v>
      </c>
      <c r="K125" s="15"/>
      <c r="L125" s="12"/>
      <c r="M125" s="13"/>
      <c r="N125" s="13"/>
      <c r="O125" s="13"/>
      <c r="P125" s="13"/>
      <c r="Q125" s="14"/>
      <c r="R125" s="14"/>
      <c r="S125" s="14"/>
    </row>
    <row r="126" spans="1:19" s="9" customFormat="1" hidden="1" x14ac:dyDescent="0.25">
      <c r="A126" s="69">
        <v>435</v>
      </c>
      <c r="B126" s="70" t="s">
        <v>272</v>
      </c>
      <c r="C126" s="71" t="s">
        <v>273</v>
      </c>
      <c r="D126" s="72" t="s">
        <v>21</v>
      </c>
      <c r="E126" s="72" t="s">
        <v>540</v>
      </c>
      <c r="F126" s="73" t="s">
        <v>414</v>
      </c>
      <c r="G126" s="74" t="s">
        <v>491</v>
      </c>
      <c r="H126" s="52" t="s">
        <v>414</v>
      </c>
      <c r="I126" s="49">
        <v>2016</v>
      </c>
      <c r="J126" s="35">
        <v>0</v>
      </c>
      <c r="K126" s="15"/>
      <c r="L126" s="12"/>
      <c r="M126" s="13"/>
      <c r="N126" s="13"/>
      <c r="O126" s="13"/>
      <c r="P126" s="13"/>
      <c r="Q126" s="14"/>
      <c r="R126" s="14"/>
      <c r="S126" s="14"/>
    </row>
    <row r="127" spans="1:19" s="9" customFormat="1" x14ac:dyDescent="0.25">
      <c r="A127" s="115">
        <v>436</v>
      </c>
      <c r="B127" s="36" t="s">
        <v>274</v>
      </c>
      <c r="C127" s="116" t="s">
        <v>275</v>
      </c>
      <c r="D127" s="117" t="s">
        <v>276</v>
      </c>
      <c r="E127" s="117" t="s">
        <v>541</v>
      </c>
      <c r="F127" s="118" t="s">
        <v>414</v>
      </c>
      <c r="G127" s="119" t="s">
        <v>474</v>
      </c>
      <c r="H127" s="120" t="s">
        <v>414</v>
      </c>
      <c r="I127" s="121">
        <v>2015</v>
      </c>
      <c r="J127" s="35">
        <f>'PLÁN ČIŠTĚNÍ ČS EUROOIL '!Q107</f>
        <v>0</v>
      </c>
      <c r="K127" s="15"/>
      <c r="L127" s="12"/>
      <c r="M127" s="13"/>
      <c r="N127" s="13"/>
      <c r="O127" s="13"/>
      <c r="P127" s="13"/>
      <c r="Q127" s="14"/>
      <c r="R127" s="14"/>
      <c r="S127" s="14"/>
    </row>
    <row r="128" spans="1:19" s="9" customFormat="1" x14ac:dyDescent="0.25">
      <c r="A128" s="115">
        <v>437</v>
      </c>
      <c r="B128" s="36" t="s">
        <v>277</v>
      </c>
      <c r="C128" s="116" t="s">
        <v>278</v>
      </c>
      <c r="D128" s="117" t="s">
        <v>276</v>
      </c>
      <c r="E128" s="117" t="s">
        <v>541</v>
      </c>
      <c r="F128" s="118" t="s">
        <v>414</v>
      </c>
      <c r="G128" s="119" t="s">
        <v>464</v>
      </c>
      <c r="H128" s="120" t="s">
        <v>414</v>
      </c>
      <c r="I128" s="121">
        <v>2015</v>
      </c>
      <c r="J128" s="35">
        <f>'PLÁN ČIŠTĚNÍ ČS EUROOIL '!Q108</f>
        <v>0</v>
      </c>
      <c r="K128" s="15"/>
      <c r="L128" s="12"/>
      <c r="M128" s="13"/>
      <c r="N128" s="13"/>
      <c r="O128" s="13"/>
      <c r="P128" s="13"/>
      <c r="Q128" s="14"/>
      <c r="R128" s="14"/>
      <c r="S128" s="14"/>
    </row>
    <row r="129" spans="1:20" s="9" customFormat="1" x14ac:dyDescent="0.25">
      <c r="A129" s="115">
        <v>440</v>
      </c>
      <c r="B129" s="36" t="s">
        <v>223</v>
      </c>
      <c r="C129" s="116" t="s">
        <v>279</v>
      </c>
      <c r="D129" s="117" t="s">
        <v>223</v>
      </c>
      <c r="E129" s="117" t="s">
        <v>523</v>
      </c>
      <c r="F129" s="118" t="s">
        <v>414</v>
      </c>
      <c r="G129" s="119" t="s">
        <v>461</v>
      </c>
      <c r="H129" s="120" t="s">
        <v>414</v>
      </c>
      <c r="I129" s="121">
        <v>2015</v>
      </c>
      <c r="J129" s="35">
        <f>'PLÁN ČIŠTĚNÍ ČS EUROOIL '!Q109</f>
        <v>0</v>
      </c>
      <c r="K129" s="15"/>
      <c r="L129" s="12"/>
      <c r="M129" s="13"/>
      <c r="N129" s="13"/>
      <c r="O129" s="13"/>
      <c r="P129" s="13"/>
      <c r="Q129" s="14"/>
      <c r="R129" s="14"/>
      <c r="S129" s="14"/>
    </row>
    <row r="130" spans="1:20" s="9" customFormat="1" x14ac:dyDescent="0.25">
      <c r="A130" s="115">
        <v>441</v>
      </c>
      <c r="B130" s="36" t="s">
        <v>280</v>
      </c>
      <c r="C130" s="116" t="s">
        <v>281</v>
      </c>
      <c r="D130" s="117" t="s">
        <v>276</v>
      </c>
      <c r="E130" s="117" t="s">
        <v>541</v>
      </c>
      <c r="F130" s="118" t="s">
        <v>414</v>
      </c>
      <c r="G130" s="119" t="s">
        <v>464</v>
      </c>
      <c r="H130" s="120" t="s">
        <v>414</v>
      </c>
      <c r="I130" s="121">
        <v>2015</v>
      </c>
      <c r="J130" s="35">
        <f>'PLÁN ČIŠTĚNÍ ČS EUROOIL '!Q110</f>
        <v>0</v>
      </c>
      <c r="K130" s="15"/>
      <c r="L130" s="12"/>
      <c r="M130" s="13"/>
      <c r="N130" s="13"/>
      <c r="O130" s="13"/>
      <c r="P130" s="13"/>
      <c r="Q130" s="14"/>
      <c r="R130" s="14"/>
      <c r="S130" s="14"/>
    </row>
    <row r="131" spans="1:20" ht="15.75" thickBot="1" x14ac:dyDescent="0.3">
      <c r="A131" s="115">
        <v>447</v>
      </c>
      <c r="B131" s="36" t="s">
        <v>282</v>
      </c>
      <c r="C131" s="116" t="s">
        <v>283</v>
      </c>
      <c r="D131" s="117" t="s">
        <v>204</v>
      </c>
      <c r="E131" s="117" t="s">
        <v>541</v>
      </c>
      <c r="F131" s="118" t="s">
        <v>414</v>
      </c>
      <c r="G131" s="122" t="s">
        <v>414</v>
      </c>
      <c r="H131" s="119" t="s">
        <v>430</v>
      </c>
      <c r="I131" s="121">
        <v>2015</v>
      </c>
      <c r="J131" s="35">
        <f>'PLÁN ČIŠTĚNÍ ČS EUROOIL '!Q111</f>
        <v>0</v>
      </c>
      <c r="K131" s="15"/>
      <c r="L131" s="12"/>
      <c r="M131" s="13"/>
      <c r="N131" s="13"/>
      <c r="O131" s="13"/>
      <c r="P131" s="13"/>
      <c r="Q131" s="14"/>
      <c r="R131" s="14"/>
      <c r="S131" s="14"/>
      <c r="T131" s="9"/>
    </row>
    <row r="132" spans="1:20" s="9" customFormat="1" hidden="1" x14ac:dyDescent="0.25">
      <c r="A132" s="69">
        <v>449</v>
      </c>
      <c r="B132" s="70" t="s">
        <v>284</v>
      </c>
      <c r="C132" s="71" t="s">
        <v>284</v>
      </c>
      <c r="D132" s="72" t="s">
        <v>21</v>
      </c>
      <c r="E132" s="72" t="s">
        <v>540</v>
      </c>
      <c r="F132" s="73" t="s">
        <v>414</v>
      </c>
      <c r="G132" s="101" t="s">
        <v>414</v>
      </c>
      <c r="H132" s="74" t="s">
        <v>430</v>
      </c>
      <c r="I132" s="49">
        <v>2016</v>
      </c>
      <c r="J132" s="35">
        <v>0</v>
      </c>
      <c r="K132" s="15"/>
      <c r="L132" s="12"/>
      <c r="M132" s="13"/>
      <c r="N132" s="13"/>
      <c r="O132" s="13"/>
      <c r="P132" s="18"/>
      <c r="Q132" s="14"/>
      <c r="R132" s="14"/>
      <c r="S132" s="14"/>
    </row>
    <row r="133" spans="1:20" hidden="1" x14ac:dyDescent="0.25">
      <c r="A133" s="38">
        <v>501</v>
      </c>
      <c r="B133" s="36" t="s">
        <v>285</v>
      </c>
      <c r="C133" s="39" t="s">
        <v>286</v>
      </c>
      <c r="D133" s="40" t="s">
        <v>287</v>
      </c>
      <c r="E133" s="40" t="s">
        <v>542</v>
      </c>
      <c r="F133" s="41" t="s">
        <v>414</v>
      </c>
      <c r="G133" s="32" t="s">
        <v>414</v>
      </c>
      <c r="H133" s="45" t="s">
        <v>414</v>
      </c>
      <c r="I133" s="34" t="s">
        <v>414</v>
      </c>
      <c r="J133" s="35" t="s">
        <v>414</v>
      </c>
      <c r="K133" s="15"/>
      <c r="L133" s="12"/>
      <c r="M133" s="13"/>
      <c r="N133" s="13"/>
      <c r="O133" s="13"/>
      <c r="P133" s="13"/>
      <c r="Q133" s="14"/>
      <c r="R133" s="14"/>
      <c r="S133" s="14"/>
      <c r="T133" s="9"/>
    </row>
    <row r="134" spans="1:20" s="9" customFormat="1" hidden="1" x14ac:dyDescent="0.25">
      <c r="A134" s="69">
        <v>503</v>
      </c>
      <c r="B134" s="70" t="s">
        <v>288</v>
      </c>
      <c r="C134" s="71" t="s">
        <v>289</v>
      </c>
      <c r="D134" s="72" t="s">
        <v>290</v>
      </c>
      <c r="E134" s="72" t="s">
        <v>543</v>
      </c>
      <c r="F134" s="73" t="s">
        <v>414</v>
      </c>
      <c r="G134" s="74" t="s">
        <v>487</v>
      </c>
      <c r="H134" s="52" t="s">
        <v>414</v>
      </c>
      <c r="I134" s="49">
        <v>2016</v>
      </c>
      <c r="J134" s="35">
        <v>0</v>
      </c>
      <c r="K134" s="15"/>
      <c r="L134" s="12"/>
      <c r="M134" s="13"/>
      <c r="N134" s="13"/>
      <c r="O134" s="13"/>
      <c r="P134" s="18"/>
      <c r="Q134" s="14"/>
      <c r="R134" s="14"/>
      <c r="S134" s="14"/>
    </row>
    <row r="135" spans="1:20" hidden="1" x14ac:dyDescent="0.25">
      <c r="A135" s="69">
        <v>504</v>
      </c>
      <c r="B135" s="70" t="s">
        <v>291</v>
      </c>
      <c r="C135" s="71" t="s">
        <v>292</v>
      </c>
      <c r="D135" s="72" t="s">
        <v>287</v>
      </c>
      <c r="E135" s="72" t="s">
        <v>542</v>
      </c>
      <c r="F135" s="73" t="s">
        <v>414</v>
      </c>
      <c r="G135" s="101" t="s">
        <v>414</v>
      </c>
      <c r="H135" s="74" t="s">
        <v>430</v>
      </c>
      <c r="I135" s="49">
        <v>2016</v>
      </c>
      <c r="J135" s="35">
        <v>0</v>
      </c>
      <c r="K135" s="15"/>
      <c r="L135" s="12"/>
      <c r="M135" s="13"/>
      <c r="N135" s="13"/>
      <c r="O135" s="13"/>
      <c r="P135" s="13"/>
      <c r="Q135" s="14"/>
      <c r="R135" s="14"/>
      <c r="S135" s="14"/>
      <c r="T135" s="9"/>
    </row>
    <row r="136" spans="1:20" s="9" customFormat="1" hidden="1" x14ac:dyDescent="0.25">
      <c r="A136" s="69">
        <v>506</v>
      </c>
      <c r="B136" s="70" t="s">
        <v>293</v>
      </c>
      <c r="C136" s="71" t="s">
        <v>294</v>
      </c>
      <c r="D136" s="72" t="s">
        <v>295</v>
      </c>
      <c r="E136" s="72" t="s">
        <v>542</v>
      </c>
      <c r="F136" s="73" t="s">
        <v>414</v>
      </c>
      <c r="G136" s="74" t="s">
        <v>488</v>
      </c>
      <c r="H136" s="52" t="s">
        <v>414</v>
      </c>
      <c r="I136" s="49">
        <v>2016</v>
      </c>
      <c r="J136" s="35">
        <v>0</v>
      </c>
      <c r="K136" s="15"/>
      <c r="L136" s="12"/>
      <c r="M136" s="13"/>
      <c r="N136" s="13"/>
      <c r="O136" s="13"/>
      <c r="P136" s="13"/>
      <c r="Q136" s="14"/>
      <c r="R136" s="14"/>
      <c r="S136" s="14"/>
    </row>
    <row r="137" spans="1:20" s="9" customFormat="1" hidden="1" x14ac:dyDescent="0.25">
      <c r="A137" s="69">
        <v>507</v>
      </c>
      <c r="B137" s="70" t="s">
        <v>296</v>
      </c>
      <c r="C137" s="71" t="s">
        <v>297</v>
      </c>
      <c r="D137" s="72" t="s">
        <v>295</v>
      </c>
      <c r="E137" s="72" t="s">
        <v>542</v>
      </c>
      <c r="F137" s="73" t="s">
        <v>414</v>
      </c>
      <c r="G137" s="74" t="s">
        <v>486</v>
      </c>
      <c r="H137" s="52" t="s">
        <v>414</v>
      </c>
      <c r="I137" s="49">
        <v>2016</v>
      </c>
      <c r="J137" s="35">
        <v>0</v>
      </c>
      <c r="K137" s="15"/>
      <c r="L137" s="12"/>
      <c r="M137" s="13"/>
      <c r="N137" s="13"/>
      <c r="O137" s="13"/>
      <c r="P137" s="13"/>
      <c r="Q137" s="14"/>
      <c r="R137" s="14"/>
      <c r="S137" s="14"/>
    </row>
    <row r="138" spans="1:20" s="9" customFormat="1" hidden="1" x14ac:dyDescent="0.25">
      <c r="A138" s="38">
        <v>508</v>
      </c>
      <c r="B138" s="36" t="s">
        <v>295</v>
      </c>
      <c r="C138" s="39" t="s">
        <v>298</v>
      </c>
      <c r="D138" s="40" t="s">
        <v>295</v>
      </c>
      <c r="E138" s="40" t="s">
        <v>542</v>
      </c>
      <c r="F138" s="41" t="s">
        <v>414</v>
      </c>
      <c r="G138" s="32" t="s">
        <v>414</v>
      </c>
      <c r="H138" s="45" t="s">
        <v>414</v>
      </c>
      <c r="I138" s="34" t="s">
        <v>414</v>
      </c>
      <c r="J138" s="35" t="s">
        <v>414</v>
      </c>
      <c r="K138" s="15"/>
      <c r="L138" s="12"/>
      <c r="M138" s="13"/>
      <c r="N138" s="13"/>
      <c r="O138" s="13"/>
      <c r="P138" s="13"/>
      <c r="Q138" s="14"/>
      <c r="R138" s="14"/>
      <c r="S138" s="14"/>
    </row>
    <row r="139" spans="1:20" s="9" customFormat="1" hidden="1" x14ac:dyDescent="0.25">
      <c r="A139" s="38">
        <v>509</v>
      </c>
      <c r="B139" s="36" t="s">
        <v>299</v>
      </c>
      <c r="C139" s="39" t="s">
        <v>300</v>
      </c>
      <c r="D139" s="40" t="s">
        <v>295</v>
      </c>
      <c r="E139" s="40" t="s">
        <v>542</v>
      </c>
      <c r="F139" s="41" t="s">
        <v>414</v>
      </c>
      <c r="G139" s="32" t="s">
        <v>414</v>
      </c>
      <c r="H139" s="45" t="s">
        <v>414</v>
      </c>
      <c r="I139" s="34" t="s">
        <v>414</v>
      </c>
      <c r="J139" s="35" t="s">
        <v>414</v>
      </c>
      <c r="K139" s="15"/>
      <c r="L139" s="12"/>
      <c r="M139" s="13"/>
      <c r="N139" s="13"/>
      <c r="O139" s="13"/>
      <c r="P139" s="13"/>
      <c r="Q139" s="14"/>
      <c r="R139" s="14"/>
      <c r="S139" s="14"/>
    </row>
    <row r="140" spans="1:20" s="9" customFormat="1" hidden="1" x14ac:dyDescent="0.25">
      <c r="A140" s="38">
        <v>510</v>
      </c>
      <c r="B140" s="36" t="s">
        <v>301</v>
      </c>
      <c r="C140" s="39" t="s">
        <v>302</v>
      </c>
      <c r="D140" s="40" t="s">
        <v>295</v>
      </c>
      <c r="E140" s="40" t="s">
        <v>542</v>
      </c>
      <c r="F140" s="41" t="s">
        <v>414</v>
      </c>
      <c r="G140" s="32" t="s">
        <v>414</v>
      </c>
      <c r="H140" s="45" t="s">
        <v>414</v>
      </c>
      <c r="I140" s="34" t="s">
        <v>414</v>
      </c>
      <c r="J140" s="35" t="s">
        <v>414</v>
      </c>
      <c r="K140" s="15"/>
      <c r="L140" s="12"/>
      <c r="M140" s="13"/>
      <c r="N140" s="13"/>
      <c r="O140" s="13"/>
      <c r="P140" s="13"/>
      <c r="Q140" s="14"/>
      <c r="R140" s="14"/>
      <c r="S140" s="14"/>
    </row>
    <row r="141" spans="1:20" s="9" customFormat="1" hidden="1" x14ac:dyDescent="0.25">
      <c r="A141" s="69">
        <v>511</v>
      </c>
      <c r="B141" s="70" t="s">
        <v>303</v>
      </c>
      <c r="C141" s="71" t="s">
        <v>304</v>
      </c>
      <c r="D141" s="72" t="s">
        <v>305</v>
      </c>
      <c r="E141" s="72" t="s">
        <v>542</v>
      </c>
      <c r="F141" s="73" t="s">
        <v>414</v>
      </c>
      <c r="G141" s="74" t="s">
        <v>489</v>
      </c>
      <c r="H141" s="52" t="s">
        <v>414</v>
      </c>
      <c r="I141" s="49">
        <v>2016</v>
      </c>
      <c r="J141" s="35">
        <v>0</v>
      </c>
      <c r="K141" s="15"/>
      <c r="L141" s="12"/>
      <c r="M141" s="13"/>
      <c r="N141" s="13"/>
      <c r="O141" s="13"/>
      <c r="P141" s="13"/>
      <c r="Q141" s="14"/>
      <c r="R141" s="14"/>
      <c r="S141" s="14"/>
    </row>
    <row r="142" spans="1:20" s="9" customFormat="1" hidden="1" x14ac:dyDescent="0.25">
      <c r="A142" s="69">
        <v>512</v>
      </c>
      <c r="B142" s="70" t="s">
        <v>305</v>
      </c>
      <c r="C142" s="71" t="s">
        <v>306</v>
      </c>
      <c r="D142" s="72" t="s">
        <v>305</v>
      </c>
      <c r="E142" s="72" t="s">
        <v>542</v>
      </c>
      <c r="F142" s="100" t="s">
        <v>423</v>
      </c>
      <c r="G142" s="74" t="s">
        <v>490</v>
      </c>
      <c r="H142" s="52" t="s">
        <v>414</v>
      </c>
      <c r="I142" s="49">
        <v>2016</v>
      </c>
      <c r="J142" s="35">
        <v>0</v>
      </c>
      <c r="K142" s="15"/>
      <c r="L142" s="12"/>
      <c r="M142" s="13"/>
      <c r="N142" s="13"/>
      <c r="O142" s="13"/>
      <c r="P142" s="13"/>
      <c r="Q142" s="14"/>
      <c r="R142" s="14"/>
      <c r="S142" s="14"/>
    </row>
    <row r="143" spans="1:20" s="9" customFormat="1" hidden="1" x14ac:dyDescent="0.25">
      <c r="A143" s="69">
        <v>514</v>
      </c>
      <c r="B143" s="70" t="s">
        <v>307</v>
      </c>
      <c r="C143" s="71" t="s">
        <v>308</v>
      </c>
      <c r="D143" s="72" t="s">
        <v>309</v>
      </c>
      <c r="E143" s="72" t="s">
        <v>542</v>
      </c>
      <c r="F143" s="73" t="s">
        <v>414</v>
      </c>
      <c r="G143" s="74" t="s">
        <v>469</v>
      </c>
      <c r="H143" s="52" t="s">
        <v>414</v>
      </c>
      <c r="I143" s="49">
        <v>2016</v>
      </c>
      <c r="J143" s="35">
        <v>0</v>
      </c>
      <c r="K143" s="15"/>
      <c r="L143" s="12"/>
      <c r="M143" s="13"/>
      <c r="N143" s="13"/>
      <c r="O143" s="13"/>
      <c r="P143" s="13"/>
      <c r="Q143" s="14"/>
      <c r="R143" s="14"/>
      <c r="S143" s="14"/>
    </row>
    <row r="144" spans="1:20" s="9" customFormat="1" hidden="1" x14ac:dyDescent="0.25">
      <c r="A144" s="38">
        <v>516</v>
      </c>
      <c r="B144" s="36" t="s">
        <v>310</v>
      </c>
      <c r="C144" s="39" t="s">
        <v>311</v>
      </c>
      <c r="D144" s="40" t="s">
        <v>312</v>
      </c>
      <c r="E144" s="40" t="s">
        <v>543</v>
      </c>
      <c r="F144" s="41" t="s">
        <v>414</v>
      </c>
      <c r="G144" s="32" t="s">
        <v>414</v>
      </c>
      <c r="H144" s="45" t="s">
        <v>414</v>
      </c>
      <c r="I144" s="34" t="s">
        <v>414</v>
      </c>
      <c r="J144" s="35" t="s">
        <v>414</v>
      </c>
      <c r="K144" s="15"/>
      <c r="L144" s="12"/>
      <c r="M144" s="13"/>
      <c r="N144" s="13"/>
      <c r="O144" s="13"/>
      <c r="P144" s="13"/>
      <c r="Q144" s="14"/>
      <c r="R144" s="14"/>
      <c r="S144" s="14"/>
    </row>
    <row r="145" spans="1:19" s="9" customFormat="1" hidden="1" x14ac:dyDescent="0.25">
      <c r="A145" s="38">
        <v>518</v>
      </c>
      <c r="B145" s="36" t="s">
        <v>313</v>
      </c>
      <c r="C145" s="39" t="s">
        <v>314</v>
      </c>
      <c r="D145" s="40" t="s">
        <v>312</v>
      </c>
      <c r="E145" s="40" t="s">
        <v>543</v>
      </c>
      <c r="F145" s="41" t="s">
        <v>414</v>
      </c>
      <c r="G145" s="32" t="s">
        <v>414</v>
      </c>
      <c r="H145" s="45" t="s">
        <v>414</v>
      </c>
      <c r="I145" s="34" t="s">
        <v>414</v>
      </c>
      <c r="J145" s="35" t="s">
        <v>414</v>
      </c>
      <c r="K145" s="15"/>
      <c r="L145" s="12"/>
      <c r="M145" s="13"/>
      <c r="N145" s="13"/>
      <c r="O145" s="13"/>
      <c r="P145" s="13"/>
      <c r="Q145" s="14"/>
      <c r="R145" s="14"/>
      <c r="S145" s="14"/>
    </row>
    <row r="146" spans="1:19" s="9" customFormat="1" ht="24.75" hidden="1" x14ac:dyDescent="0.25">
      <c r="A146" s="38">
        <v>520</v>
      </c>
      <c r="B146" s="36" t="s">
        <v>315</v>
      </c>
      <c r="C146" s="39" t="s">
        <v>316</v>
      </c>
      <c r="D146" s="40" t="s">
        <v>312</v>
      </c>
      <c r="E146" s="40" t="s">
        <v>543</v>
      </c>
      <c r="F146" s="41" t="s">
        <v>414</v>
      </c>
      <c r="G146" s="32" t="s">
        <v>414</v>
      </c>
      <c r="H146" s="45" t="s">
        <v>414</v>
      </c>
      <c r="I146" s="34" t="s">
        <v>414</v>
      </c>
      <c r="J146" s="35" t="s">
        <v>414</v>
      </c>
      <c r="K146" s="15"/>
      <c r="L146" s="12"/>
      <c r="M146" s="13"/>
      <c r="N146" s="13"/>
      <c r="O146" s="13"/>
      <c r="P146" s="13"/>
      <c r="Q146" s="14"/>
      <c r="R146" s="14"/>
      <c r="S146" s="14"/>
    </row>
    <row r="147" spans="1:19" s="9" customFormat="1" hidden="1" x14ac:dyDescent="0.25">
      <c r="A147" s="38">
        <v>522</v>
      </c>
      <c r="B147" s="36" t="s">
        <v>317</v>
      </c>
      <c r="C147" s="39" t="s">
        <v>318</v>
      </c>
      <c r="D147" s="40" t="s">
        <v>312</v>
      </c>
      <c r="E147" s="40" t="s">
        <v>543</v>
      </c>
      <c r="F147" s="41" t="s">
        <v>414</v>
      </c>
      <c r="G147" s="32" t="s">
        <v>414</v>
      </c>
      <c r="H147" s="45" t="s">
        <v>414</v>
      </c>
      <c r="I147" s="34" t="s">
        <v>414</v>
      </c>
      <c r="J147" s="35" t="s">
        <v>414</v>
      </c>
      <c r="K147" s="15"/>
      <c r="L147" s="12"/>
      <c r="M147" s="13"/>
      <c r="N147" s="13"/>
      <c r="O147" s="13"/>
      <c r="P147" s="13"/>
      <c r="Q147" s="14"/>
      <c r="R147" s="14"/>
      <c r="S147" s="14"/>
    </row>
    <row r="148" spans="1:19" s="9" customFormat="1" hidden="1" x14ac:dyDescent="0.25">
      <c r="A148" s="38">
        <v>524</v>
      </c>
      <c r="B148" s="36" t="s">
        <v>319</v>
      </c>
      <c r="C148" s="39" t="s">
        <v>320</v>
      </c>
      <c r="D148" s="40" t="s">
        <v>321</v>
      </c>
      <c r="E148" s="40" t="s">
        <v>542</v>
      </c>
      <c r="F148" s="41" t="s">
        <v>414</v>
      </c>
      <c r="G148" s="32" t="s">
        <v>414</v>
      </c>
      <c r="H148" s="45" t="s">
        <v>414</v>
      </c>
      <c r="I148" s="34" t="s">
        <v>414</v>
      </c>
      <c r="J148" s="35" t="s">
        <v>414</v>
      </c>
      <c r="K148" s="15"/>
      <c r="L148" s="12"/>
      <c r="M148" s="13"/>
      <c r="N148" s="13"/>
      <c r="O148" s="13"/>
      <c r="P148" s="13"/>
      <c r="Q148" s="14"/>
      <c r="R148" s="14"/>
      <c r="S148" s="14"/>
    </row>
    <row r="149" spans="1:19" s="9" customFormat="1" hidden="1" x14ac:dyDescent="0.25">
      <c r="A149" s="38">
        <v>525</v>
      </c>
      <c r="B149" s="36" t="s">
        <v>322</v>
      </c>
      <c r="C149" s="39" t="s">
        <v>323</v>
      </c>
      <c r="D149" s="40" t="s">
        <v>321</v>
      </c>
      <c r="E149" s="40" t="s">
        <v>542</v>
      </c>
      <c r="F149" s="41" t="s">
        <v>414</v>
      </c>
      <c r="G149" s="32" t="s">
        <v>414</v>
      </c>
      <c r="H149" s="45" t="s">
        <v>414</v>
      </c>
      <c r="I149" s="34" t="s">
        <v>414</v>
      </c>
      <c r="J149" s="35" t="s">
        <v>414</v>
      </c>
      <c r="K149" s="15"/>
      <c r="L149" s="12"/>
      <c r="M149" s="13"/>
      <c r="N149" s="13"/>
      <c r="O149" s="13"/>
      <c r="P149" s="13"/>
      <c r="Q149" s="14"/>
      <c r="R149" s="14"/>
      <c r="S149" s="14"/>
    </row>
    <row r="150" spans="1:19" s="9" customFormat="1" hidden="1" x14ac:dyDescent="0.25">
      <c r="A150" s="69">
        <v>526</v>
      </c>
      <c r="B150" s="70" t="s">
        <v>324</v>
      </c>
      <c r="C150" s="71" t="s">
        <v>325</v>
      </c>
      <c r="D150" s="72" t="s">
        <v>321</v>
      </c>
      <c r="E150" s="72" t="s">
        <v>542</v>
      </c>
      <c r="F150" s="73" t="s">
        <v>414</v>
      </c>
      <c r="G150" s="74" t="s">
        <v>491</v>
      </c>
      <c r="H150" s="52" t="s">
        <v>414</v>
      </c>
      <c r="I150" s="49">
        <v>2016</v>
      </c>
      <c r="J150" s="35">
        <v>0</v>
      </c>
      <c r="K150" s="15"/>
      <c r="L150" s="12"/>
      <c r="M150" s="13"/>
      <c r="N150" s="13"/>
      <c r="O150" s="13"/>
      <c r="P150" s="13"/>
      <c r="Q150" s="14"/>
      <c r="R150" s="14"/>
      <c r="S150" s="14"/>
    </row>
    <row r="151" spans="1:19" s="9" customFormat="1" hidden="1" x14ac:dyDescent="0.25">
      <c r="A151" s="69">
        <v>527</v>
      </c>
      <c r="B151" s="70" t="s">
        <v>326</v>
      </c>
      <c r="C151" s="71" t="s">
        <v>326</v>
      </c>
      <c r="D151" s="72" t="s">
        <v>321</v>
      </c>
      <c r="E151" s="72" t="s">
        <v>542</v>
      </c>
      <c r="F151" s="73" t="s">
        <v>414</v>
      </c>
      <c r="G151" s="74" t="s">
        <v>491</v>
      </c>
      <c r="H151" s="52" t="s">
        <v>414</v>
      </c>
      <c r="I151" s="49">
        <v>2016</v>
      </c>
      <c r="J151" s="35">
        <v>0</v>
      </c>
      <c r="K151" s="15"/>
      <c r="L151" s="12"/>
      <c r="M151" s="13"/>
      <c r="N151" s="13"/>
      <c r="O151" s="13"/>
      <c r="P151" s="13"/>
      <c r="Q151" s="14"/>
      <c r="R151" s="14"/>
      <c r="S151" s="14"/>
    </row>
    <row r="152" spans="1:19" s="9" customFormat="1" hidden="1" x14ac:dyDescent="0.25">
      <c r="A152" s="38">
        <v>529</v>
      </c>
      <c r="B152" s="36" t="s">
        <v>327</v>
      </c>
      <c r="C152" s="39" t="s">
        <v>328</v>
      </c>
      <c r="D152" s="40" t="s">
        <v>329</v>
      </c>
      <c r="E152" s="40" t="s">
        <v>542</v>
      </c>
      <c r="F152" s="41" t="s">
        <v>414</v>
      </c>
      <c r="G152" s="32" t="s">
        <v>414</v>
      </c>
      <c r="H152" s="45" t="s">
        <v>414</v>
      </c>
      <c r="I152" s="34" t="s">
        <v>414</v>
      </c>
      <c r="J152" s="35" t="s">
        <v>414</v>
      </c>
      <c r="K152" s="15"/>
      <c r="L152" s="12"/>
      <c r="M152" s="13"/>
      <c r="N152" s="13"/>
      <c r="O152" s="13"/>
      <c r="P152" s="13"/>
      <c r="Q152" s="14"/>
      <c r="R152" s="14"/>
      <c r="S152" s="14"/>
    </row>
    <row r="153" spans="1:19" s="9" customFormat="1" hidden="1" x14ac:dyDescent="0.25">
      <c r="A153" s="69">
        <v>531</v>
      </c>
      <c r="B153" s="70" t="s">
        <v>330</v>
      </c>
      <c r="C153" s="71" t="s">
        <v>331</v>
      </c>
      <c r="D153" s="72" t="s">
        <v>329</v>
      </c>
      <c r="E153" s="72" t="s">
        <v>542</v>
      </c>
      <c r="F153" s="100" t="s">
        <v>431</v>
      </c>
      <c r="G153" s="74" t="s">
        <v>492</v>
      </c>
      <c r="H153" s="52" t="s">
        <v>414</v>
      </c>
      <c r="I153" s="49">
        <v>2016</v>
      </c>
      <c r="J153" s="35">
        <v>0</v>
      </c>
      <c r="K153" s="15"/>
      <c r="L153" s="12"/>
      <c r="M153" s="13"/>
      <c r="N153" s="13"/>
      <c r="O153" s="13"/>
      <c r="P153" s="13"/>
      <c r="Q153" s="14"/>
      <c r="R153" s="14"/>
      <c r="S153" s="14"/>
    </row>
    <row r="154" spans="1:19" s="9" customFormat="1" hidden="1" x14ac:dyDescent="0.25">
      <c r="A154" s="69">
        <v>532</v>
      </c>
      <c r="B154" s="70" t="s">
        <v>332</v>
      </c>
      <c r="C154" s="71" t="s">
        <v>333</v>
      </c>
      <c r="D154" s="72" t="s">
        <v>329</v>
      </c>
      <c r="E154" s="72" t="s">
        <v>542</v>
      </c>
      <c r="F154" s="73" t="s">
        <v>414</v>
      </c>
      <c r="G154" s="74" t="s">
        <v>491</v>
      </c>
      <c r="H154" s="52" t="s">
        <v>414</v>
      </c>
      <c r="I154" s="49">
        <v>2016</v>
      </c>
      <c r="J154" s="35">
        <v>0</v>
      </c>
      <c r="K154" s="15"/>
      <c r="L154" s="12"/>
      <c r="M154" s="13"/>
      <c r="N154" s="13"/>
      <c r="O154" s="13"/>
      <c r="P154" s="13"/>
      <c r="Q154" s="14"/>
      <c r="R154" s="14"/>
      <c r="S154" s="14"/>
    </row>
    <row r="155" spans="1:19" s="9" customFormat="1" hidden="1" x14ac:dyDescent="0.25">
      <c r="A155" s="69">
        <v>533</v>
      </c>
      <c r="B155" s="70" t="s">
        <v>334</v>
      </c>
      <c r="C155" s="71" t="s">
        <v>335</v>
      </c>
      <c r="D155" s="72" t="s">
        <v>329</v>
      </c>
      <c r="E155" s="72" t="s">
        <v>542</v>
      </c>
      <c r="F155" s="73" t="s">
        <v>414</v>
      </c>
      <c r="G155" s="74" t="s">
        <v>469</v>
      </c>
      <c r="H155" s="52" t="s">
        <v>414</v>
      </c>
      <c r="I155" s="49">
        <v>2016</v>
      </c>
      <c r="J155" s="35">
        <v>0</v>
      </c>
      <c r="K155" s="15"/>
      <c r="L155" s="12"/>
      <c r="M155" s="13"/>
      <c r="N155" s="13"/>
      <c r="O155" s="13"/>
      <c r="P155" s="13"/>
      <c r="Q155" s="14"/>
      <c r="R155" s="14"/>
      <c r="S155" s="14"/>
    </row>
    <row r="156" spans="1:19" s="9" customFormat="1" hidden="1" x14ac:dyDescent="0.25">
      <c r="A156" s="69">
        <v>536</v>
      </c>
      <c r="B156" s="70" t="s">
        <v>336</v>
      </c>
      <c r="C156" s="71" t="s">
        <v>337</v>
      </c>
      <c r="D156" s="72" t="s">
        <v>338</v>
      </c>
      <c r="E156" s="72" t="s">
        <v>543</v>
      </c>
      <c r="F156" s="73" t="s">
        <v>414</v>
      </c>
      <c r="G156" s="74" t="s">
        <v>493</v>
      </c>
      <c r="H156" s="52" t="s">
        <v>414</v>
      </c>
      <c r="I156" s="49">
        <v>2016</v>
      </c>
      <c r="J156" s="35">
        <v>0</v>
      </c>
      <c r="K156" s="15"/>
      <c r="L156" s="12"/>
      <c r="M156" s="13"/>
      <c r="N156" s="13"/>
      <c r="O156" s="13"/>
      <c r="P156" s="13"/>
      <c r="Q156" s="14"/>
      <c r="R156" s="14"/>
      <c r="S156" s="14"/>
    </row>
    <row r="157" spans="1:19" s="9" customFormat="1" hidden="1" x14ac:dyDescent="0.25">
      <c r="A157" s="69">
        <v>537</v>
      </c>
      <c r="B157" s="70" t="s">
        <v>339</v>
      </c>
      <c r="C157" s="71" t="s">
        <v>340</v>
      </c>
      <c r="D157" s="72" t="s">
        <v>338</v>
      </c>
      <c r="E157" s="72" t="s">
        <v>543</v>
      </c>
      <c r="F157" s="73" t="s">
        <v>414</v>
      </c>
      <c r="G157" s="74" t="s">
        <v>469</v>
      </c>
      <c r="H157" s="52" t="s">
        <v>414</v>
      </c>
      <c r="I157" s="49">
        <v>2016</v>
      </c>
      <c r="J157" s="35">
        <v>0</v>
      </c>
      <c r="K157" s="15"/>
      <c r="L157" s="12"/>
      <c r="M157" s="13"/>
      <c r="N157" s="13"/>
      <c r="O157" s="13"/>
      <c r="P157" s="13"/>
      <c r="Q157" s="14"/>
      <c r="R157" s="14"/>
      <c r="S157" s="14"/>
    </row>
    <row r="158" spans="1:19" s="9" customFormat="1" hidden="1" x14ac:dyDescent="0.25">
      <c r="A158" s="69">
        <v>540</v>
      </c>
      <c r="B158" s="70" t="s">
        <v>341</v>
      </c>
      <c r="C158" s="71" t="s">
        <v>342</v>
      </c>
      <c r="D158" s="72" t="s">
        <v>343</v>
      </c>
      <c r="E158" s="72" t="s">
        <v>543</v>
      </c>
      <c r="F158" s="73" t="s">
        <v>414</v>
      </c>
      <c r="G158" s="74" t="s">
        <v>494</v>
      </c>
      <c r="H158" s="52" t="s">
        <v>414</v>
      </c>
      <c r="I158" s="49">
        <v>2016</v>
      </c>
      <c r="J158" s="35">
        <v>0</v>
      </c>
      <c r="K158" s="15"/>
      <c r="L158" s="12"/>
      <c r="M158" s="13"/>
      <c r="N158" s="13"/>
      <c r="O158" s="13"/>
      <c r="P158" s="13"/>
      <c r="Q158" s="14"/>
      <c r="R158" s="14"/>
      <c r="S158" s="14"/>
    </row>
    <row r="159" spans="1:19" s="9" customFormat="1" hidden="1" x14ac:dyDescent="0.25">
      <c r="A159" s="38">
        <v>542</v>
      </c>
      <c r="B159" s="36" t="s">
        <v>344</v>
      </c>
      <c r="C159" s="39" t="s">
        <v>345</v>
      </c>
      <c r="D159" s="40" t="s">
        <v>343</v>
      </c>
      <c r="E159" s="40" t="s">
        <v>543</v>
      </c>
      <c r="F159" s="41" t="s">
        <v>414</v>
      </c>
      <c r="G159" s="32" t="s">
        <v>414</v>
      </c>
      <c r="H159" s="45" t="s">
        <v>414</v>
      </c>
      <c r="I159" s="34" t="s">
        <v>414</v>
      </c>
      <c r="J159" s="35" t="s">
        <v>414</v>
      </c>
      <c r="K159" s="15"/>
      <c r="L159" s="12"/>
      <c r="M159" s="13"/>
      <c r="N159" s="13"/>
      <c r="O159" s="13"/>
      <c r="P159" s="13"/>
      <c r="Q159" s="14"/>
      <c r="R159" s="14"/>
      <c r="S159" s="14"/>
    </row>
    <row r="160" spans="1:19" s="9" customFormat="1" hidden="1" x14ac:dyDescent="0.25">
      <c r="A160" s="69">
        <v>543</v>
      </c>
      <c r="B160" s="70" t="s">
        <v>343</v>
      </c>
      <c r="C160" s="71" t="s">
        <v>346</v>
      </c>
      <c r="D160" s="72" t="s">
        <v>343</v>
      </c>
      <c r="E160" s="72" t="s">
        <v>543</v>
      </c>
      <c r="F160" s="73" t="s">
        <v>414</v>
      </c>
      <c r="G160" s="74" t="s">
        <v>469</v>
      </c>
      <c r="H160" s="52" t="s">
        <v>414</v>
      </c>
      <c r="I160" s="49">
        <v>2016</v>
      </c>
      <c r="J160" s="35">
        <v>0</v>
      </c>
      <c r="K160" s="15"/>
      <c r="L160" s="12"/>
      <c r="M160" s="13"/>
      <c r="N160" s="13"/>
      <c r="O160" s="13"/>
      <c r="P160" s="13"/>
      <c r="Q160" s="14"/>
      <c r="R160" s="14"/>
      <c r="S160" s="14"/>
    </row>
    <row r="161" spans="1:20" s="9" customFormat="1" hidden="1" x14ac:dyDescent="0.25">
      <c r="A161" s="38">
        <v>545</v>
      </c>
      <c r="B161" s="36" t="s">
        <v>347</v>
      </c>
      <c r="C161" s="39" t="s">
        <v>348</v>
      </c>
      <c r="D161" s="40" t="s">
        <v>349</v>
      </c>
      <c r="E161" s="40" t="s">
        <v>542</v>
      </c>
      <c r="F161" s="41" t="s">
        <v>414</v>
      </c>
      <c r="G161" s="32" t="s">
        <v>414</v>
      </c>
      <c r="H161" s="45" t="s">
        <v>414</v>
      </c>
      <c r="I161" s="34" t="s">
        <v>414</v>
      </c>
      <c r="J161" s="35" t="s">
        <v>414</v>
      </c>
      <c r="K161" s="15"/>
      <c r="L161" s="12"/>
      <c r="M161" s="13"/>
      <c r="N161" s="13"/>
      <c r="O161" s="13"/>
      <c r="P161" s="13"/>
      <c r="Q161" s="14"/>
      <c r="R161" s="14"/>
      <c r="S161" s="14"/>
    </row>
    <row r="162" spans="1:20" s="9" customFormat="1" hidden="1" x14ac:dyDescent="0.25">
      <c r="A162" s="38">
        <v>546</v>
      </c>
      <c r="B162" s="36" t="s">
        <v>349</v>
      </c>
      <c r="C162" s="39" t="s">
        <v>350</v>
      </c>
      <c r="D162" s="40" t="s">
        <v>349</v>
      </c>
      <c r="E162" s="40" t="s">
        <v>542</v>
      </c>
      <c r="F162" s="41" t="s">
        <v>414</v>
      </c>
      <c r="G162" s="32" t="s">
        <v>414</v>
      </c>
      <c r="H162" s="45" t="s">
        <v>414</v>
      </c>
      <c r="I162" s="34" t="s">
        <v>414</v>
      </c>
      <c r="J162" s="35" t="s">
        <v>414</v>
      </c>
      <c r="K162" s="15"/>
      <c r="L162" s="12"/>
      <c r="M162" s="13"/>
      <c r="N162" s="13"/>
      <c r="O162" s="13"/>
      <c r="P162" s="13"/>
      <c r="Q162" s="14"/>
      <c r="R162" s="14"/>
      <c r="S162" s="14"/>
    </row>
    <row r="163" spans="1:20" s="9" customFormat="1" hidden="1" x14ac:dyDescent="0.25">
      <c r="A163" s="69">
        <v>551</v>
      </c>
      <c r="B163" s="70" t="s">
        <v>351</v>
      </c>
      <c r="C163" s="71" t="s">
        <v>352</v>
      </c>
      <c r="D163" s="72" t="s">
        <v>305</v>
      </c>
      <c r="E163" s="72" t="s">
        <v>542</v>
      </c>
      <c r="F163" s="73" t="s">
        <v>414</v>
      </c>
      <c r="G163" s="74" t="s">
        <v>495</v>
      </c>
      <c r="H163" s="52" t="s">
        <v>414</v>
      </c>
      <c r="I163" s="49">
        <v>2016</v>
      </c>
      <c r="J163" s="35">
        <v>0</v>
      </c>
      <c r="K163" s="15"/>
      <c r="L163" s="12"/>
      <c r="M163" s="13"/>
      <c r="N163" s="13"/>
      <c r="O163" s="13"/>
      <c r="P163" s="13"/>
      <c r="Q163" s="14"/>
      <c r="R163" s="14"/>
      <c r="S163" s="14"/>
    </row>
    <row r="164" spans="1:20" s="9" customFormat="1" hidden="1" x14ac:dyDescent="0.25">
      <c r="A164" s="69">
        <v>555</v>
      </c>
      <c r="B164" s="70" t="s">
        <v>353</v>
      </c>
      <c r="C164" s="71" t="s">
        <v>354</v>
      </c>
      <c r="D164" s="72" t="s">
        <v>309</v>
      </c>
      <c r="E164" s="72" t="s">
        <v>542</v>
      </c>
      <c r="F164" s="73" t="s">
        <v>414</v>
      </c>
      <c r="G164" s="74" t="s">
        <v>496</v>
      </c>
      <c r="H164" s="52" t="s">
        <v>414</v>
      </c>
      <c r="I164" s="49">
        <v>2016</v>
      </c>
      <c r="J164" s="35">
        <v>0</v>
      </c>
      <c r="K164" s="15"/>
      <c r="L164" s="12"/>
      <c r="M164" s="13"/>
      <c r="N164" s="13"/>
      <c r="O164" s="13"/>
      <c r="P164" s="13"/>
      <c r="Q164" s="14"/>
      <c r="R164" s="14"/>
      <c r="S164" s="14"/>
    </row>
    <row r="165" spans="1:20" s="9" customFormat="1" hidden="1" x14ac:dyDescent="0.25">
      <c r="A165" s="69">
        <v>556</v>
      </c>
      <c r="B165" s="70" t="s">
        <v>355</v>
      </c>
      <c r="C165" s="71" t="s">
        <v>354</v>
      </c>
      <c r="D165" s="72" t="s">
        <v>309</v>
      </c>
      <c r="E165" s="72" t="s">
        <v>542</v>
      </c>
      <c r="F165" s="100" t="s">
        <v>424</v>
      </c>
      <c r="G165" s="74" t="s">
        <v>497</v>
      </c>
      <c r="H165" s="52" t="s">
        <v>414</v>
      </c>
      <c r="I165" s="49">
        <v>2016</v>
      </c>
      <c r="J165" s="35">
        <v>0</v>
      </c>
      <c r="K165" s="15"/>
      <c r="L165" s="12"/>
      <c r="M165" s="13"/>
      <c r="N165" s="13"/>
      <c r="O165" s="13"/>
      <c r="P165" s="13"/>
      <c r="Q165" s="14"/>
      <c r="R165" s="14"/>
      <c r="S165" s="14"/>
    </row>
    <row r="166" spans="1:20" s="9" customFormat="1" hidden="1" x14ac:dyDescent="0.25">
      <c r="A166" s="69">
        <v>557</v>
      </c>
      <c r="B166" s="70" t="s">
        <v>356</v>
      </c>
      <c r="C166" s="71" t="s">
        <v>357</v>
      </c>
      <c r="D166" s="72" t="s">
        <v>23</v>
      </c>
      <c r="E166" s="72" t="s">
        <v>540</v>
      </c>
      <c r="F166" s="73" t="s">
        <v>414</v>
      </c>
      <c r="G166" s="101" t="s">
        <v>414</v>
      </c>
      <c r="H166" s="102" t="s">
        <v>525</v>
      </c>
      <c r="I166" s="49">
        <v>2016</v>
      </c>
      <c r="J166" s="35">
        <v>0</v>
      </c>
      <c r="K166" s="84"/>
      <c r="L166" s="12"/>
      <c r="M166" s="13"/>
      <c r="N166" s="13"/>
      <c r="O166" s="13"/>
      <c r="P166" s="13"/>
      <c r="Q166" s="14"/>
      <c r="R166" s="14"/>
      <c r="S166" s="14"/>
    </row>
    <row r="167" spans="1:20" s="9" customFormat="1" hidden="1" x14ac:dyDescent="0.25">
      <c r="A167" s="69">
        <v>558</v>
      </c>
      <c r="B167" s="70" t="s">
        <v>358</v>
      </c>
      <c r="C167" s="71" t="s">
        <v>437</v>
      </c>
      <c r="D167" s="72" t="s">
        <v>21</v>
      </c>
      <c r="E167" s="72" t="s">
        <v>540</v>
      </c>
      <c r="F167" s="73" t="s">
        <v>414</v>
      </c>
      <c r="G167" s="101" t="s">
        <v>414</v>
      </c>
      <c r="H167" s="102" t="s">
        <v>464</v>
      </c>
      <c r="I167" s="49">
        <v>2016</v>
      </c>
      <c r="J167" s="35">
        <v>0</v>
      </c>
      <c r="K167" s="15"/>
      <c r="L167" s="12"/>
      <c r="M167" s="13"/>
      <c r="N167" s="13"/>
      <c r="O167" s="13"/>
      <c r="P167" s="13"/>
      <c r="Q167" s="14"/>
      <c r="R167" s="14"/>
      <c r="S167" s="14"/>
    </row>
    <row r="168" spans="1:20" s="9" customFormat="1" hidden="1" x14ac:dyDescent="0.25">
      <c r="A168" s="69">
        <v>559</v>
      </c>
      <c r="B168" s="70" t="s">
        <v>359</v>
      </c>
      <c r="C168" s="71" t="s">
        <v>436</v>
      </c>
      <c r="D168" s="72" t="s">
        <v>321</v>
      </c>
      <c r="E168" s="72" t="s">
        <v>542</v>
      </c>
      <c r="F168" s="100" t="s">
        <v>432</v>
      </c>
      <c r="G168" s="103" t="s">
        <v>524</v>
      </c>
      <c r="H168" s="52" t="s">
        <v>414</v>
      </c>
      <c r="I168" s="49">
        <v>2016</v>
      </c>
      <c r="J168" s="35">
        <v>0</v>
      </c>
      <c r="K168" s="15"/>
      <c r="L168" s="12"/>
      <c r="M168" s="13"/>
      <c r="N168" s="13"/>
      <c r="O168" s="13"/>
      <c r="P168" s="13"/>
      <c r="Q168" s="14"/>
      <c r="R168" s="14"/>
      <c r="S168" s="14"/>
    </row>
    <row r="169" spans="1:20" hidden="1" x14ac:dyDescent="0.25">
      <c r="A169" s="55">
        <v>601</v>
      </c>
      <c r="B169" s="97" t="s">
        <v>360</v>
      </c>
      <c r="C169" s="57" t="s">
        <v>361</v>
      </c>
      <c r="D169" s="58" t="s">
        <v>362</v>
      </c>
      <c r="E169" s="58" t="s">
        <v>454</v>
      </c>
      <c r="F169" s="59" t="s">
        <v>414</v>
      </c>
      <c r="G169" s="60" t="s">
        <v>517</v>
      </c>
      <c r="H169" s="61" t="s">
        <v>414</v>
      </c>
      <c r="I169" s="48">
        <v>2018</v>
      </c>
      <c r="J169" s="35">
        <v>0</v>
      </c>
      <c r="K169" s="11"/>
      <c r="L169" s="12"/>
      <c r="M169" s="13"/>
      <c r="N169" s="13"/>
      <c r="O169" s="13"/>
      <c r="P169" s="13"/>
      <c r="Q169" s="14"/>
      <c r="R169" s="14"/>
      <c r="S169" s="14"/>
      <c r="T169" s="9"/>
    </row>
    <row r="170" spans="1:20" hidden="1" x14ac:dyDescent="0.25">
      <c r="A170" s="55">
        <v>602</v>
      </c>
      <c r="B170" s="97" t="s">
        <v>363</v>
      </c>
      <c r="C170" s="57" t="s">
        <v>364</v>
      </c>
      <c r="D170" s="58" t="s">
        <v>362</v>
      </c>
      <c r="E170" s="58" t="s">
        <v>454</v>
      </c>
      <c r="F170" s="59" t="s">
        <v>414</v>
      </c>
      <c r="G170" s="60" t="s">
        <v>464</v>
      </c>
      <c r="H170" s="61" t="s">
        <v>414</v>
      </c>
      <c r="I170" s="48">
        <v>2018</v>
      </c>
      <c r="J170" s="35">
        <v>0</v>
      </c>
      <c r="K170" s="11"/>
      <c r="L170" s="12"/>
      <c r="M170" s="13"/>
      <c r="N170" s="13"/>
      <c r="O170" s="13"/>
      <c r="P170" s="13"/>
      <c r="Q170" s="14"/>
      <c r="R170" s="14"/>
      <c r="S170" s="14"/>
      <c r="T170" s="9"/>
    </row>
    <row r="171" spans="1:20" hidden="1" x14ac:dyDescent="0.25">
      <c r="A171" s="55">
        <v>603</v>
      </c>
      <c r="B171" s="56" t="s">
        <v>365</v>
      </c>
      <c r="C171" s="57" t="s">
        <v>435</v>
      </c>
      <c r="D171" s="58" t="s">
        <v>362</v>
      </c>
      <c r="E171" s="58" t="s">
        <v>454</v>
      </c>
      <c r="F171" s="59" t="s">
        <v>414</v>
      </c>
      <c r="G171" s="60" t="s">
        <v>518</v>
      </c>
      <c r="H171" s="61" t="s">
        <v>414</v>
      </c>
      <c r="I171" s="48">
        <v>2018</v>
      </c>
      <c r="J171" s="35">
        <v>0</v>
      </c>
      <c r="K171" s="15"/>
      <c r="L171" s="12"/>
      <c r="M171" s="13"/>
      <c r="N171" s="13"/>
      <c r="O171" s="13"/>
      <c r="P171" s="13"/>
      <c r="Q171" s="14"/>
      <c r="R171" s="14"/>
      <c r="S171" s="14"/>
      <c r="T171" s="9"/>
    </row>
    <row r="172" spans="1:20" s="9" customFormat="1" hidden="1" x14ac:dyDescent="0.25">
      <c r="A172" s="55">
        <v>604</v>
      </c>
      <c r="B172" s="97" t="s">
        <v>366</v>
      </c>
      <c r="C172" s="57" t="s">
        <v>367</v>
      </c>
      <c r="D172" s="58" t="s">
        <v>368</v>
      </c>
      <c r="E172" s="58" t="s">
        <v>456</v>
      </c>
      <c r="F172" s="59" t="s">
        <v>414</v>
      </c>
      <c r="G172" s="60" t="s">
        <v>498</v>
      </c>
      <c r="H172" s="61" t="s">
        <v>414</v>
      </c>
      <c r="I172" s="48">
        <v>2018</v>
      </c>
      <c r="J172" s="35">
        <v>0</v>
      </c>
      <c r="K172" s="11"/>
      <c r="L172" s="12"/>
      <c r="M172" s="13"/>
      <c r="N172" s="13"/>
      <c r="O172" s="13"/>
      <c r="P172" s="13"/>
      <c r="Q172" s="14"/>
      <c r="R172" s="14"/>
      <c r="S172" s="14"/>
    </row>
    <row r="173" spans="1:20" s="9" customFormat="1" hidden="1" x14ac:dyDescent="0.25">
      <c r="A173" s="55">
        <v>605</v>
      </c>
      <c r="B173" s="97" t="s">
        <v>369</v>
      </c>
      <c r="C173" s="57" t="s">
        <v>370</v>
      </c>
      <c r="D173" s="58" t="s">
        <v>368</v>
      </c>
      <c r="E173" s="58" t="s">
        <v>456</v>
      </c>
      <c r="F173" s="59" t="s">
        <v>414</v>
      </c>
      <c r="G173" s="60" t="s">
        <v>499</v>
      </c>
      <c r="H173" s="61" t="s">
        <v>414</v>
      </c>
      <c r="I173" s="48">
        <v>2018</v>
      </c>
      <c r="J173" s="35">
        <v>0</v>
      </c>
      <c r="K173" s="11"/>
      <c r="L173" s="12"/>
      <c r="M173" s="13"/>
      <c r="N173" s="13"/>
      <c r="O173" s="13"/>
      <c r="P173" s="18"/>
      <c r="Q173" s="14"/>
      <c r="R173" s="14"/>
      <c r="S173" s="14"/>
    </row>
    <row r="174" spans="1:20" s="9" customFormat="1" hidden="1" x14ac:dyDescent="0.25">
      <c r="A174" s="55">
        <v>606</v>
      </c>
      <c r="B174" s="97" t="s">
        <v>371</v>
      </c>
      <c r="C174" s="57" t="s">
        <v>372</v>
      </c>
      <c r="D174" s="58" t="s">
        <v>368</v>
      </c>
      <c r="E174" s="58" t="s">
        <v>456</v>
      </c>
      <c r="F174" s="59" t="s">
        <v>414</v>
      </c>
      <c r="G174" s="60" t="s">
        <v>500</v>
      </c>
      <c r="H174" s="61" t="s">
        <v>414</v>
      </c>
      <c r="I174" s="48">
        <v>2018</v>
      </c>
      <c r="J174" s="35">
        <v>0</v>
      </c>
      <c r="K174" s="11"/>
      <c r="L174" s="12"/>
      <c r="M174" s="13"/>
      <c r="N174" s="13"/>
      <c r="O174" s="13"/>
      <c r="P174" s="13"/>
      <c r="Q174" s="14"/>
      <c r="R174" s="14"/>
      <c r="S174" s="14"/>
    </row>
    <row r="175" spans="1:20" s="9" customFormat="1" hidden="1" x14ac:dyDescent="0.25">
      <c r="A175" s="55">
        <v>607</v>
      </c>
      <c r="B175" s="97" t="s">
        <v>373</v>
      </c>
      <c r="C175" s="57" t="s">
        <v>374</v>
      </c>
      <c r="D175" s="58" t="s">
        <v>368</v>
      </c>
      <c r="E175" s="58" t="s">
        <v>456</v>
      </c>
      <c r="F175" s="59" t="s">
        <v>414</v>
      </c>
      <c r="G175" s="60" t="s">
        <v>498</v>
      </c>
      <c r="H175" s="61" t="s">
        <v>414</v>
      </c>
      <c r="I175" s="48">
        <v>2018</v>
      </c>
      <c r="J175" s="35">
        <v>0</v>
      </c>
      <c r="K175" s="11"/>
      <c r="L175" s="12"/>
      <c r="M175" s="13"/>
      <c r="N175" s="13"/>
      <c r="O175" s="13"/>
      <c r="P175" s="13"/>
      <c r="Q175" s="14"/>
      <c r="R175" s="14"/>
      <c r="S175" s="14"/>
    </row>
    <row r="176" spans="1:20" s="9" customFormat="1" hidden="1" x14ac:dyDescent="0.25">
      <c r="A176" s="55">
        <v>608</v>
      </c>
      <c r="B176" s="97" t="s">
        <v>375</v>
      </c>
      <c r="C176" s="57" t="s">
        <v>376</v>
      </c>
      <c r="D176" s="58" t="s">
        <v>375</v>
      </c>
      <c r="E176" s="58" t="s">
        <v>456</v>
      </c>
      <c r="F176" s="59" t="s">
        <v>414</v>
      </c>
      <c r="G176" s="60" t="s">
        <v>487</v>
      </c>
      <c r="H176" s="61" t="s">
        <v>414</v>
      </c>
      <c r="I176" s="48">
        <v>2018</v>
      </c>
      <c r="J176" s="35">
        <v>0</v>
      </c>
      <c r="K176" s="11"/>
      <c r="L176" s="12"/>
      <c r="M176" s="13"/>
      <c r="N176" s="13"/>
      <c r="O176" s="13"/>
      <c r="P176" s="13"/>
      <c r="Q176" s="14"/>
      <c r="R176" s="14"/>
      <c r="S176" s="14"/>
    </row>
    <row r="177" spans="1:19" s="9" customFormat="1" hidden="1" x14ac:dyDescent="0.25">
      <c r="A177" s="55">
        <v>609</v>
      </c>
      <c r="B177" s="97" t="s">
        <v>377</v>
      </c>
      <c r="C177" s="57" t="s">
        <v>378</v>
      </c>
      <c r="D177" s="58" t="s">
        <v>379</v>
      </c>
      <c r="E177" s="58" t="s">
        <v>455</v>
      </c>
      <c r="F177" s="59" t="s">
        <v>414</v>
      </c>
      <c r="G177" s="60" t="s">
        <v>501</v>
      </c>
      <c r="H177" s="61" t="s">
        <v>414</v>
      </c>
      <c r="I177" s="48">
        <v>2018</v>
      </c>
      <c r="J177" s="35">
        <v>0</v>
      </c>
      <c r="K177" s="11"/>
      <c r="L177" s="12"/>
      <c r="M177" s="13"/>
      <c r="N177" s="13"/>
      <c r="O177" s="13"/>
      <c r="P177" s="13"/>
      <c r="Q177" s="14"/>
      <c r="R177" s="14"/>
      <c r="S177" s="14"/>
    </row>
    <row r="178" spans="1:19" s="9" customFormat="1" hidden="1" x14ac:dyDescent="0.25">
      <c r="A178" s="55">
        <v>610</v>
      </c>
      <c r="B178" s="97" t="s">
        <v>380</v>
      </c>
      <c r="C178" s="57" t="s">
        <v>381</v>
      </c>
      <c r="D178" s="58" t="s">
        <v>379</v>
      </c>
      <c r="E178" s="58" t="s">
        <v>455</v>
      </c>
      <c r="F178" s="59" t="s">
        <v>414</v>
      </c>
      <c r="G178" s="60" t="s">
        <v>502</v>
      </c>
      <c r="H178" s="61" t="s">
        <v>414</v>
      </c>
      <c r="I178" s="48">
        <v>2018</v>
      </c>
      <c r="J178" s="35">
        <v>0</v>
      </c>
      <c r="K178" s="11"/>
      <c r="L178" s="12"/>
      <c r="M178" s="13"/>
      <c r="N178" s="13"/>
      <c r="O178" s="13"/>
      <c r="P178" s="13"/>
      <c r="Q178" s="14"/>
      <c r="R178" s="14"/>
      <c r="S178" s="14"/>
    </row>
    <row r="179" spans="1:19" s="9" customFormat="1" hidden="1" x14ac:dyDescent="0.25">
      <c r="A179" s="55">
        <v>611</v>
      </c>
      <c r="B179" s="97" t="s">
        <v>382</v>
      </c>
      <c r="C179" s="57" t="s">
        <v>383</v>
      </c>
      <c r="D179" s="58" t="s">
        <v>384</v>
      </c>
      <c r="E179" s="58" t="s">
        <v>456</v>
      </c>
      <c r="F179" s="59" t="s">
        <v>414</v>
      </c>
      <c r="G179" s="60" t="s">
        <v>501</v>
      </c>
      <c r="H179" s="61" t="s">
        <v>414</v>
      </c>
      <c r="I179" s="48">
        <v>2018</v>
      </c>
      <c r="J179" s="35">
        <v>0</v>
      </c>
      <c r="K179" s="11"/>
      <c r="L179" s="12"/>
      <c r="M179" s="13"/>
      <c r="N179" s="13"/>
      <c r="O179" s="13"/>
      <c r="P179" s="13"/>
      <c r="Q179" s="14"/>
      <c r="R179" s="14"/>
      <c r="S179" s="14"/>
    </row>
    <row r="180" spans="1:19" s="9" customFormat="1" hidden="1" x14ac:dyDescent="0.25">
      <c r="A180" s="55">
        <v>612</v>
      </c>
      <c r="B180" s="97" t="s">
        <v>385</v>
      </c>
      <c r="C180" s="57" t="s">
        <v>386</v>
      </c>
      <c r="D180" s="58" t="s">
        <v>384</v>
      </c>
      <c r="E180" s="58" t="s">
        <v>456</v>
      </c>
      <c r="F180" s="59" t="s">
        <v>414</v>
      </c>
      <c r="G180" s="60" t="s">
        <v>464</v>
      </c>
      <c r="H180" s="61" t="s">
        <v>414</v>
      </c>
      <c r="I180" s="48">
        <v>2018</v>
      </c>
      <c r="J180" s="35">
        <v>0</v>
      </c>
      <c r="K180" s="11"/>
      <c r="L180" s="12"/>
      <c r="M180" s="13"/>
      <c r="N180" s="13"/>
      <c r="O180" s="13"/>
      <c r="P180" s="13"/>
      <c r="Q180" s="14"/>
      <c r="R180" s="14"/>
      <c r="S180" s="14"/>
    </row>
    <row r="181" spans="1:19" s="9" customFormat="1" hidden="1" x14ac:dyDescent="0.25">
      <c r="A181" s="55">
        <v>613</v>
      </c>
      <c r="B181" s="97" t="s">
        <v>387</v>
      </c>
      <c r="C181" s="57" t="s">
        <v>364</v>
      </c>
      <c r="D181" s="58" t="s">
        <v>388</v>
      </c>
      <c r="E181" s="58" t="s">
        <v>455</v>
      </c>
      <c r="F181" s="59" t="s">
        <v>414</v>
      </c>
      <c r="G181" s="60" t="s">
        <v>519</v>
      </c>
      <c r="H181" s="61" t="s">
        <v>414</v>
      </c>
      <c r="I181" s="48">
        <v>2018</v>
      </c>
      <c r="J181" s="35">
        <v>0</v>
      </c>
      <c r="K181" s="11"/>
      <c r="L181" s="12"/>
      <c r="M181" s="13"/>
      <c r="N181" s="13"/>
      <c r="O181" s="13"/>
      <c r="P181" s="13"/>
      <c r="Q181" s="14"/>
      <c r="R181" s="14"/>
      <c r="S181" s="14"/>
    </row>
    <row r="182" spans="1:19" s="9" customFormat="1" hidden="1" x14ac:dyDescent="0.25">
      <c r="A182" s="55">
        <v>614</v>
      </c>
      <c r="B182" s="97" t="s">
        <v>388</v>
      </c>
      <c r="C182" s="57" t="s">
        <v>389</v>
      </c>
      <c r="D182" s="58" t="s">
        <v>388</v>
      </c>
      <c r="E182" s="58" t="s">
        <v>455</v>
      </c>
      <c r="F182" s="59" t="s">
        <v>414</v>
      </c>
      <c r="G182" s="107" t="s">
        <v>414</v>
      </c>
      <c r="H182" s="61" t="s">
        <v>414</v>
      </c>
      <c r="I182" s="48">
        <v>2018</v>
      </c>
      <c r="J182" s="35">
        <v>0</v>
      </c>
      <c r="K182" s="11"/>
      <c r="L182" s="12"/>
      <c r="M182" s="13"/>
      <c r="N182" s="13"/>
      <c r="O182" s="13"/>
      <c r="P182" s="13"/>
      <c r="Q182" s="14"/>
      <c r="R182" s="14"/>
      <c r="S182" s="14"/>
    </row>
    <row r="183" spans="1:19" s="9" customFormat="1" hidden="1" x14ac:dyDescent="0.25">
      <c r="A183" s="55">
        <v>615</v>
      </c>
      <c r="B183" s="97" t="s">
        <v>390</v>
      </c>
      <c r="C183" s="57" t="s">
        <v>391</v>
      </c>
      <c r="D183" s="58" t="s">
        <v>392</v>
      </c>
      <c r="E183" s="58" t="s">
        <v>456</v>
      </c>
      <c r="F183" s="59" t="s">
        <v>414</v>
      </c>
      <c r="G183" s="60" t="s">
        <v>503</v>
      </c>
      <c r="H183" s="61" t="s">
        <v>414</v>
      </c>
      <c r="I183" s="48">
        <v>2018</v>
      </c>
      <c r="J183" s="35">
        <v>0</v>
      </c>
      <c r="K183" s="11"/>
      <c r="L183" s="12"/>
      <c r="M183" s="13"/>
      <c r="N183" s="13"/>
      <c r="O183" s="13"/>
      <c r="P183" s="13"/>
      <c r="Q183" s="14"/>
      <c r="R183" s="14"/>
      <c r="S183" s="14"/>
    </row>
    <row r="184" spans="1:19" s="9" customFormat="1" hidden="1" x14ac:dyDescent="0.25">
      <c r="A184" s="55">
        <v>616</v>
      </c>
      <c r="B184" s="97" t="s">
        <v>393</v>
      </c>
      <c r="C184" s="57" t="s">
        <v>393</v>
      </c>
      <c r="D184" s="58" t="s">
        <v>394</v>
      </c>
      <c r="E184" s="58" t="s">
        <v>456</v>
      </c>
      <c r="F184" s="59" t="s">
        <v>414</v>
      </c>
      <c r="G184" s="60" t="s">
        <v>469</v>
      </c>
      <c r="H184" s="61" t="s">
        <v>414</v>
      </c>
      <c r="I184" s="48">
        <v>2018</v>
      </c>
      <c r="J184" s="35">
        <v>0</v>
      </c>
      <c r="K184" s="11"/>
      <c r="L184" s="12"/>
      <c r="M184" s="13"/>
      <c r="N184" s="13"/>
      <c r="O184" s="13"/>
      <c r="P184" s="13"/>
      <c r="Q184" s="14"/>
      <c r="R184" s="14"/>
      <c r="S184" s="14"/>
    </row>
    <row r="185" spans="1:19" s="9" customFormat="1" hidden="1" x14ac:dyDescent="0.25">
      <c r="A185" s="38">
        <v>617</v>
      </c>
      <c r="B185" s="28" t="s">
        <v>395</v>
      </c>
      <c r="C185" s="39" t="s">
        <v>396</v>
      </c>
      <c r="D185" s="40" t="s">
        <v>397</v>
      </c>
      <c r="E185" s="40" t="s">
        <v>456</v>
      </c>
      <c r="F185" s="31" t="s">
        <v>414</v>
      </c>
      <c r="G185" s="42" t="s">
        <v>414</v>
      </c>
      <c r="H185" s="45" t="s">
        <v>414</v>
      </c>
      <c r="I185" s="34" t="s">
        <v>414</v>
      </c>
      <c r="J185" s="35" t="s">
        <v>414</v>
      </c>
      <c r="K185" s="11"/>
      <c r="L185" s="12"/>
      <c r="M185" s="19"/>
      <c r="N185" s="19"/>
      <c r="O185" s="19"/>
      <c r="P185" s="19"/>
      <c r="Q185" s="14"/>
      <c r="R185" s="14"/>
      <c r="S185" s="14"/>
    </row>
    <row r="186" spans="1:19" s="9" customFormat="1" hidden="1" x14ac:dyDescent="0.25">
      <c r="A186" s="55">
        <v>618</v>
      </c>
      <c r="B186" s="97" t="s">
        <v>398</v>
      </c>
      <c r="C186" s="57" t="s">
        <v>399</v>
      </c>
      <c r="D186" s="58" t="s">
        <v>397</v>
      </c>
      <c r="E186" s="58" t="s">
        <v>456</v>
      </c>
      <c r="F186" s="59" t="s">
        <v>414</v>
      </c>
      <c r="G186" s="60" t="s">
        <v>502</v>
      </c>
      <c r="H186" s="61" t="s">
        <v>414</v>
      </c>
      <c r="I186" s="48">
        <v>2018</v>
      </c>
      <c r="J186" s="35">
        <v>0</v>
      </c>
      <c r="K186" s="11"/>
      <c r="L186" s="12"/>
      <c r="M186" s="19"/>
      <c r="N186" s="19"/>
      <c r="O186" s="19"/>
      <c r="P186" s="19"/>
      <c r="Q186" s="14"/>
      <c r="R186" s="14"/>
      <c r="S186" s="14"/>
    </row>
    <row r="187" spans="1:19" s="9" customFormat="1" hidden="1" x14ac:dyDescent="0.25">
      <c r="A187" s="55">
        <v>619</v>
      </c>
      <c r="B187" s="97" t="s">
        <v>400</v>
      </c>
      <c r="C187" s="57" t="s">
        <v>401</v>
      </c>
      <c r="D187" s="58" t="s">
        <v>397</v>
      </c>
      <c r="E187" s="58" t="s">
        <v>456</v>
      </c>
      <c r="F187" s="59" t="s">
        <v>414</v>
      </c>
      <c r="G187" s="60" t="s">
        <v>500</v>
      </c>
      <c r="H187" s="61" t="s">
        <v>414</v>
      </c>
      <c r="I187" s="48">
        <v>2018</v>
      </c>
      <c r="J187" s="35">
        <v>0</v>
      </c>
      <c r="K187" s="11"/>
      <c r="L187" s="12"/>
      <c r="M187" s="13"/>
      <c r="N187" s="13"/>
      <c r="O187" s="13"/>
      <c r="P187" s="13"/>
      <c r="Q187" s="14"/>
      <c r="R187" s="14"/>
      <c r="S187" s="14"/>
    </row>
    <row r="188" spans="1:19" s="9" customFormat="1" hidden="1" x14ac:dyDescent="0.25">
      <c r="A188" s="38">
        <v>620</v>
      </c>
      <c r="B188" s="28" t="s">
        <v>402</v>
      </c>
      <c r="C188" s="39" t="s">
        <v>403</v>
      </c>
      <c r="D188" s="40" t="s">
        <v>404</v>
      </c>
      <c r="E188" s="40" t="s">
        <v>454</v>
      </c>
      <c r="F188" s="31" t="s">
        <v>414</v>
      </c>
      <c r="G188" s="42" t="s">
        <v>414</v>
      </c>
      <c r="H188" s="45" t="s">
        <v>414</v>
      </c>
      <c r="I188" s="34" t="s">
        <v>414</v>
      </c>
      <c r="J188" s="35" t="s">
        <v>414</v>
      </c>
      <c r="K188" s="11"/>
      <c r="L188" s="12"/>
      <c r="M188" s="13"/>
      <c r="N188" s="13"/>
      <c r="O188" s="13"/>
      <c r="P188" s="13"/>
      <c r="Q188" s="14"/>
      <c r="R188" s="14"/>
      <c r="S188" s="14"/>
    </row>
    <row r="189" spans="1:19" s="9" customFormat="1" hidden="1" x14ac:dyDescent="0.25">
      <c r="A189" s="55">
        <v>621</v>
      </c>
      <c r="B189" s="97" t="s">
        <v>405</v>
      </c>
      <c r="C189" s="57" t="s">
        <v>406</v>
      </c>
      <c r="D189" s="58" t="s">
        <v>407</v>
      </c>
      <c r="E189" s="58" t="s">
        <v>452</v>
      </c>
      <c r="F189" s="59" t="s">
        <v>414</v>
      </c>
      <c r="G189" s="60" t="s">
        <v>464</v>
      </c>
      <c r="H189" s="61" t="s">
        <v>414</v>
      </c>
      <c r="I189" s="48">
        <v>2018</v>
      </c>
      <c r="J189" s="35">
        <v>0</v>
      </c>
      <c r="K189" s="11"/>
      <c r="L189" s="12"/>
      <c r="M189" s="13"/>
      <c r="N189" s="13"/>
      <c r="O189" s="13"/>
      <c r="P189" s="13"/>
      <c r="Q189" s="14"/>
      <c r="R189" s="14"/>
      <c r="S189" s="14"/>
    </row>
    <row r="190" spans="1:19" s="9" customFormat="1" hidden="1" x14ac:dyDescent="0.25">
      <c r="A190" s="55">
        <v>622</v>
      </c>
      <c r="B190" s="97" t="s">
        <v>408</v>
      </c>
      <c r="C190" s="57" t="s">
        <v>409</v>
      </c>
      <c r="D190" s="58" t="s">
        <v>407</v>
      </c>
      <c r="E190" s="58" t="s">
        <v>452</v>
      </c>
      <c r="F190" s="108" t="s">
        <v>419</v>
      </c>
      <c r="G190" s="60" t="s">
        <v>466</v>
      </c>
      <c r="H190" s="61" t="s">
        <v>414</v>
      </c>
      <c r="I190" s="48">
        <v>2018</v>
      </c>
      <c r="J190" s="35">
        <v>0</v>
      </c>
      <c r="K190" s="11"/>
      <c r="L190" s="12"/>
      <c r="M190" s="13"/>
      <c r="N190" s="13"/>
      <c r="O190" s="13"/>
      <c r="P190" s="13"/>
      <c r="Q190" s="14"/>
      <c r="R190" s="14"/>
      <c r="S190" s="14"/>
    </row>
    <row r="191" spans="1:19" s="9" customFormat="1" hidden="1" x14ac:dyDescent="0.25">
      <c r="A191" s="110">
        <v>624</v>
      </c>
      <c r="B191" s="111" t="s">
        <v>410</v>
      </c>
      <c r="C191" s="112" t="s">
        <v>410</v>
      </c>
      <c r="D191" s="112" t="s">
        <v>411</v>
      </c>
      <c r="E191" s="112" t="s">
        <v>456</v>
      </c>
      <c r="F191" s="113" t="s">
        <v>420</v>
      </c>
      <c r="G191" s="114" t="s">
        <v>504</v>
      </c>
      <c r="H191" s="61" t="s">
        <v>414</v>
      </c>
      <c r="I191" s="51">
        <v>2018</v>
      </c>
      <c r="J191" s="46">
        <v>0</v>
      </c>
      <c r="K191" s="11"/>
      <c r="L191" s="12"/>
      <c r="M191" s="13"/>
      <c r="N191" s="13"/>
      <c r="O191" s="13"/>
      <c r="P191" s="13"/>
      <c r="Q191" s="14"/>
      <c r="R191" s="14"/>
      <c r="S191" s="14"/>
    </row>
    <row r="192" spans="1:19" s="9" customFormat="1" hidden="1" x14ac:dyDescent="0.25">
      <c r="A192" s="187" t="s">
        <v>433</v>
      </c>
      <c r="B192" s="188"/>
      <c r="C192" s="188"/>
      <c r="D192" s="188"/>
      <c r="E192" s="188"/>
      <c r="F192" s="188"/>
      <c r="G192" s="188"/>
      <c r="H192" s="188"/>
      <c r="I192" s="189"/>
      <c r="J192" s="202">
        <f xml:space="preserve"> SUM(J2:J191)</f>
        <v>0</v>
      </c>
      <c r="K192" s="21"/>
      <c r="L192" s="8"/>
    </row>
    <row r="193" spans="1:12" s="9" customFormat="1" ht="15.75" hidden="1" thickBot="1" x14ac:dyDescent="0.3">
      <c r="A193" s="190"/>
      <c r="B193" s="191"/>
      <c r="C193" s="191"/>
      <c r="D193" s="191"/>
      <c r="E193" s="191"/>
      <c r="F193" s="191"/>
      <c r="G193" s="191"/>
      <c r="H193" s="191"/>
      <c r="I193" s="192"/>
      <c r="J193" s="203"/>
      <c r="K193" s="21"/>
      <c r="L193" s="8"/>
    </row>
    <row r="194" spans="1:12" s="9" customFormat="1" x14ac:dyDescent="0.25">
      <c r="A194" s="187" t="s">
        <v>552</v>
      </c>
      <c r="B194" s="188"/>
      <c r="C194" s="188"/>
      <c r="D194" s="188"/>
      <c r="E194" s="188"/>
      <c r="F194" s="188"/>
      <c r="G194" s="188"/>
      <c r="H194" s="188"/>
      <c r="I194" s="189"/>
      <c r="J194" s="185">
        <f xml:space="preserve"> SUM(J9:J131)</f>
        <v>0</v>
      </c>
      <c r="K194" s="21"/>
      <c r="L194" s="8"/>
    </row>
    <row r="195" spans="1:12" s="9" customFormat="1" ht="15.75" thickBot="1" x14ac:dyDescent="0.3">
      <c r="A195" s="190"/>
      <c r="B195" s="191"/>
      <c r="C195" s="191"/>
      <c r="D195" s="191"/>
      <c r="E195" s="191"/>
      <c r="F195" s="191"/>
      <c r="G195" s="191"/>
      <c r="H195" s="191"/>
      <c r="I195" s="192"/>
      <c r="J195" s="186"/>
      <c r="K195" s="21"/>
      <c r="L195" s="8"/>
    </row>
    <row r="196" spans="1:12" s="9" customFormat="1" x14ac:dyDescent="0.25">
      <c r="A196" s="22"/>
      <c r="G196" s="20"/>
      <c r="J196" s="21"/>
      <c r="K196" s="21"/>
      <c r="L196" s="8"/>
    </row>
    <row r="197" spans="1:12" s="9" customFormat="1" x14ac:dyDescent="0.25">
      <c r="A197" s="22"/>
      <c r="G197" s="20"/>
      <c r="J197" s="21"/>
      <c r="K197" s="21"/>
      <c r="L197" s="8"/>
    </row>
    <row r="198" spans="1:12" s="9" customFormat="1" x14ac:dyDescent="0.25">
      <c r="A198" s="22"/>
      <c r="G198" s="20"/>
      <c r="J198" s="21"/>
      <c r="K198" s="21"/>
      <c r="L198" s="8"/>
    </row>
    <row r="199" spans="1:12" s="9" customFormat="1" x14ac:dyDescent="0.25">
      <c r="A199" s="22"/>
      <c r="G199" s="20"/>
      <c r="J199" s="21"/>
      <c r="K199" s="21"/>
      <c r="L199" s="8"/>
    </row>
    <row r="200" spans="1:12" s="9" customFormat="1" x14ac:dyDescent="0.25">
      <c r="A200" s="22"/>
      <c r="G200" s="20"/>
      <c r="I200" s="21"/>
      <c r="J200" s="21"/>
      <c r="K200" s="21"/>
      <c r="L200" s="8"/>
    </row>
    <row r="201" spans="1:12" s="9" customFormat="1" x14ac:dyDescent="0.25">
      <c r="A201" s="22"/>
      <c r="G201" s="20"/>
      <c r="I201" s="21"/>
      <c r="J201" s="21"/>
      <c r="K201" s="21"/>
      <c r="L201" s="8"/>
    </row>
    <row r="202" spans="1:12" s="9" customFormat="1" x14ac:dyDescent="0.25">
      <c r="A202" s="22"/>
      <c r="G202" s="20"/>
      <c r="I202" s="21"/>
      <c r="J202" s="21"/>
      <c r="K202" s="21"/>
      <c r="L202" s="8"/>
    </row>
    <row r="203" spans="1:12" s="9" customFormat="1" x14ac:dyDescent="0.25">
      <c r="A203" s="22"/>
      <c r="G203" s="23"/>
      <c r="I203" s="21"/>
      <c r="J203" s="21"/>
      <c r="K203" s="21"/>
      <c r="L203" s="8"/>
    </row>
  </sheetData>
  <sheetProtection password="CC3D" sheet="1" objects="1" scenarios="1"/>
  <autoFilter ref="A1:J193">
    <filterColumn colId="8">
      <filters>
        <filter val="2015"/>
      </filters>
    </filterColumn>
  </autoFilter>
  <mergeCells count="4">
    <mergeCell ref="A192:I193"/>
    <mergeCell ref="J192:J193"/>
    <mergeCell ref="A194:I195"/>
    <mergeCell ref="J194:J195"/>
  </mergeCells>
  <pageMargins left="0.7" right="0.7" top="0.75" bottom="0.75" header="0.3" footer="0.3"/>
  <pageSetup paperSize="9" scale="7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A203"/>
  <sheetViews>
    <sheetView workbookViewId="0">
      <pane ySplit="97" topLeftCell="A98" activePane="bottomLeft" state="frozen"/>
      <selection pane="bottomLeft"/>
    </sheetView>
  </sheetViews>
  <sheetFormatPr defaultRowHeight="15" x14ac:dyDescent="0.25"/>
  <cols>
    <col min="1" max="1" width="6.140625" style="24" customWidth="1"/>
    <col min="2" max="2" width="29.42578125" customWidth="1"/>
    <col min="3" max="3" width="24.5703125" customWidth="1"/>
    <col min="4" max="4" width="19.140625" customWidth="1"/>
    <col min="5" max="5" width="14.85546875" customWidth="1"/>
    <col min="6" max="6" width="17.5703125" customWidth="1"/>
    <col min="7" max="7" width="22.5703125" style="23" customWidth="1"/>
    <col min="8" max="8" width="17.140625" customWidth="1"/>
    <col min="9" max="9" width="12.85546875" style="25" customWidth="1"/>
    <col min="10" max="10" width="16.7109375" style="25" customWidth="1"/>
    <col min="11" max="11" width="13" style="25" customWidth="1"/>
    <col min="12" max="12" width="22.5703125" style="8" customWidth="1"/>
    <col min="13" max="13" width="22.5703125" customWidth="1"/>
    <col min="14" max="14" width="25.7109375" customWidth="1"/>
    <col min="15" max="15" width="8.5703125" customWidth="1"/>
    <col min="16" max="16" width="10.140625" customWidth="1"/>
    <col min="17" max="19" width="5.7109375" customWidth="1"/>
    <col min="260" max="260" width="6.140625" customWidth="1"/>
    <col min="261" max="261" width="29.42578125" customWidth="1"/>
    <col min="262" max="262" width="36.28515625" customWidth="1"/>
    <col min="263" max="263" width="17.5703125" customWidth="1"/>
    <col min="264" max="264" width="24.140625" customWidth="1"/>
    <col min="265" max="265" width="24.7109375" customWidth="1"/>
    <col min="266" max="266" width="14.5703125" customWidth="1"/>
    <col min="267" max="267" width="13" customWidth="1"/>
    <col min="268" max="269" width="22.5703125" customWidth="1"/>
    <col min="270" max="270" width="25.7109375" customWidth="1"/>
    <col min="271" max="271" width="8.5703125" customWidth="1"/>
    <col min="272" max="272" width="10.140625" customWidth="1"/>
    <col min="273" max="275" width="5.7109375" customWidth="1"/>
    <col min="516" max="516" width="6.140625" customWidth="1"/>
    <col min="517" max="517" width="29.42578125" customWidth="1"/>
    <col min="518" max="518" width="36.28515625" customWidth="1"/>
    <col min="519" max="519" width="17.5703125" customWidth="1"/>
    <col min="520" max="520" width="24.140625" customWidth="1"/>
    <col min="521" max="521" width="24.7109375" customWidth="1"/>
    <col min="522" max="522" width="14.5703125" customWidth="1"/>
    <col min="523" max="523" width="13" customWidth="1"/>
    <col min="524" max="525" width="22.5703125" customWidth="1"/>
    <col min="526" max="526" width="25.7109375" customWidth="1"/>
    <col min="527" max="527" width="8.5703125" customWidth="1"/>
    <col min="528" max="528" width="10.140625" customWidth="1"/>
    <col min="529" max="531" width="5.7109375" customWidth="1"/>
    <col min="772" max="772" width="6.140625" customWidth="1"/>
    <col min="773" max="773" width="29.42578125" customWidth="1"/>
    <col min="774" max="774" width="36.28515625" customWidth="1"/>
    <col min="775" max="775" width="17.5703125" customWidth="1"/>
    <col min="776" max="776" width="24.140625" customWidth="1"/>
    <col min="777" max="777" width="24.7109375" customWidth="1"/>
    <col min="778" max="778" width="14.5703125" customWidth="1"/>
    <col min="779" max="779" width="13" customWidth="1"/>
    <col min="780" max="781" width="22.5703125" customWidth="1"/>
    <col min="782" max="782" width="25.7109375" customWidth="1"/>
    <col min="783" max="783" width="8.5703125" customWidth="1"/>
    <col min="784" max="784" width="10.140625" customWidth="1"/>
    <col min="785" max="787" width="5.7109375" customWidth="1"/>
    <col min="1028" max="1028" width="6.140625" customWidth="1"/>
    <col min="1029" max="1029" width="29.42578125" customWidth="1"/>
    <col min="1030" max="1030" width="36.28515625" customWidth="1"/>
    <col min="1031" max="1031" width="17.5703125" customWidth="1"/>
    <col min="1032" max="1032" width="24.140625" customWidth="1"/>
    <col min="1033" max="1033" width="24.7109375" customWidth="1"/>
    <col min="1034" max="1034" width="14.5703125" customWidth="1"/>
    <col min="1035" max="1035" width="13" customWidth="1"/>
    <col min="1036" max="1037" width="22.5703125" customWidth="1"/>
    <col min="1038" max="1038" width="25.7109375" customWidth="1"/>
    <col min="1039" max="1039" width="8.5703125" customWidth="1"/>
    <col min="1040" max="1040" width="10.140625" customWidth="1"/>
    <col min="1041" max="1043" width="5.7109375" customWidth="1"/>
    <col min="1284" max="1284" width="6.140625" customWidth="1"/>
    <col min="1285" max="1285" width="29.42578125" customWidth="1"/>
    <col min="1286" max="1286" width="36.28515625" customWidth="1"/>
    <col min="1287" max="1287" width="17.5703125" customWidth="1"/>
    <col min="1288" max="1288" width="24.140625" customWidth="1"/>
    <col min="1289" max="1289" width="24.7109375" customWidth="1"/>
    <col min="1290" max="1290" width="14.5703125" customWidth="1"/>
    <col min="1291" max="1291" width="13" customWidth="1"/>
    <col min="1292" max="1293" width="22.5703125" customWidth="1"/>
    <col min="1294" max="1294" width="25.7109375" customWidth="1"/>
    <col min="1295" max="1295" width="8.5703125" customWidth="1"/>
    <col min="1296" max="1296" width="10.140625" customWidth="1"/>
    <col min="1297" max="1299" width="5.7109375" customWidth="1"/>
    <col min="1540" max="1540" width="6.140625" customWidth="1"/>
    <col min="1541" max="1541" width="29.42578125" customWidth="1"/>
    <col min="1542" max="1542" width="36.28515625" customWidth="1"/>
    <col min="1543" max="1543" width="17.5703125" customWidth="1"/>
    <col min="1544" max="1544" width="24.140625" customWidth="1"/>
    <col min="1545" max="1545" width="24.7109375" customWidth="1"/>
    <col min="1546" max="1546" width="14.5703125" customWidth="1"/>
    <col min="1547" max="1547" width="13" customWidth="1"/>
    <col min="1548" max="1549" width="22.5703125" customWidth="1"/>
    <col min="1550" max="1550" width="25.7109375" customWidth="1"/>
    <col min="1551" max="1551" width="8.5703125" customWidth="1"/>
    <col min="1552" max="1552" width="10.140625" customWidth="1"/>
    <col min="1553" max="1555" width="5.7109375" customWidth="1"/>
    <col min="1796" max="1796" width="6.140625" customWidth="1"/>
    <col min="1797" max="1797" width="29.42578125" customWidth="1"/>
    <col min="1798" max="1798" width="36.28515625" customWidth="1"/>
    <col min="1799" max="1799" width="17.5703125" customWidth="1"/>
    <col min="1800" max="1800" width="24.140625" customWidth="1"/>
    <col min="1801" max="1801" width="24.7109375" customWidth="1"/>
    <col min="1802" max="1802" width="14.5703125" customWidth="1"/>
    <col min="1803" max="1803" width="13" customWidth="1"/>
    <col min="1804" max="1805" width="22.5703125" customWidth="1"/>
    <col min="1806" max="1806" width="25.7109375" customWidth="1"/>
    <col min="1807" max="1807" width="8.5703125" customWidth="1"/>
    <col min="1808" max="1808" width="10.140625" customWidth="1"/>
    <col min="1809" max="1811" width="5.7109375" customWidth="1"/>
    <col min="2052" max="2052" width="6.140625" customWidth="1"/>
    <col min="2053" max="2053" width="29.42578125" customWidth="1"/>
    <col min="2054" max="2054" width="36.28515625" customWidth="1"/>
    <col min="2055" max="2055" width="17.5703125" customWidth="1"/>
    <col min="2056" max="2056" width="24.140625" customWidth="1"/>
    <col min="2057" max="2057" width="24.7109375" customWidth="1"/>
    <col min="2058" max="2058" width="14.5703125" customWidth="1"/>
    <col min="2059" max="2059" width="13" customWidth="1"/>
    <col min="2060" max="2061" width="22.5703125" customWidth="1"/>
    <col min="2062" max="2062" width="25.7109375" customWidth="1"/>
    <col min="2063" max="2063" width="8.5703125" customWidth="1"/>
    <col min="2064" max="2064" width="10.140625" customWidth="1"/>
    <col min="2065" max="2067" width="5.7109375" customWidth="1"/>
    <col min="2308" max="2308" width="6.140625" customWidth="1"/>
    <col min="2309" max="2309" width="29.42578125" customWidth="1"/>
    <col min="2310" max="2310" width="36.28515625" customWidth="1"/>
    <col min="2311" max="2311" width="17.5703125" customWidth="1"/>
    <col min="2312" max="2312" width="24.140625" customWidth="1"/>
    <col min="2313" max="2313" width="24.7109375" customWidth="1"/>
    <col min="2314" max="2314" width="14.5703125" customWidth="1"/>
    <col min="2315" max="2315" width="13" customWidth="1"/>
    <col min="2316" max="2317" width="22.5703125" customWidth="1"/>
    <col min="2318" max="2318" width="25.7109375" customWidth="1"/>
    <col min="2319" max="2319" width="8.5703125" customWidth="1"/>
    <col min="2320" max="2320" width="10.140625" customWidth="1"/>
    <col min="2321" max="2323" width="5.7109375" customWidth="1"/>
    <col min="2564" max="2564" width="6.140625" customWidth="1"/>
    <col min="2565" max="2565" width="29.42578125" customWidth="1"/>
    <col min="2566" max="2566" width="36.28515625" customWidth="1"/>
    <col min="2567" max="2567" width="17.5703125" customWidth="1"/>
    <col min="2568" max="2568" width="24.140625" customWidth="1"/>
    <col min="2569" max="2569" width="24.7109375" customWidth="1"/>
    <col min="2570" max="2570" width="14.5703125" customWidth="1"/>
    <col min="2571" max="2571" width="13" customWidth="1"/>
    <col min="2572" max="2573" width="22.5703125" customWidth="1"/>
    <col min="2574" max="2574" width="25.7109375" customWidth="1"/>
    <col min="2575" max="2575" width="8.5703125" customWidth="1"/>
    <col min="2576" max="2576" width="10.140625" customWidth="1"/>
    <col min="2577" max="2579" width="5.7109375" customWidth="1"/>
    <col min="2820" max="2820" width="6.140625" customWidth="1"/>
    <col min="2821" max="2821" width="29.42578125" customWidth="1"/>
    <col min="2822" max="2822" width="36.28515625" customWidth="1"/>
    <col min="2823" max="2823" width="17.5703125" customWidth="1"/>
    <col min="2824" max="2824" width="24.140625" customWidth="1"/>
    <col min="2825" max="2825" width="24.7109375" customWidth="1"/>
    <col min="2826" max="2826" width="14.5703125" customWidth="1"/>
    <col min="2827" max="2827" width="13" customWidth="1"/>
    <col min="2828" max="2829" width="22.5703125" customWidth="1"/>
    <col min="2830" max="2830" width="25.7109375" customWidth="1"/>
    <col min="2831" max="2831" width="8.5703125" customWidth="1"/>
    <col min="2832" max="2832" width="10.140625" customWidth="1"/>
    <col min="2833" max="2835" width="5.7109375" customWidth="1"/>
    <col min="3076" max="3076" width="6.140625" customWidth="1"/>
    <col min="3077" max="3077" width="29.42578125" customWidth="1"/>
    <col min="3078" max="3078" width="36.28515625" customWidth="1"/>
    <col min="3079" max="3079" width="17.5703125" customWidth="1"/>
    <col min="3080" max="3080" width="24.140625" customWidth="1"/>
    <col min="3081" max="3081" width="24.7109375" customWidth="1"/>
    <col min="3082" max="3082" width="14.5703125" customWidth="1"/>
    <col min="3083" max="3083" width="13" customWidth="1"/>
    <col min="3084" max="3085" width="22.5703125" customWidth="1"/>
    <col min="3086" max="3086" width="25.7109375" customWidth="1"/>
    <col min="3087" max="3087" width="8.5703125" customWidth="1"/>
    <col min="3088" max="3088" width="10.140625" customWidth="1"/>
    <col min="3089" max="3091" width="5.7109375" customWidth="1"/>
    <col min="3332" max="3332" width="6.140625" customWidth="1"/>
    <col min="3333" max="3333" width="29.42578125" customWidth="1"/>
    <col min="3334" max="3334" width="36.28515625" customWidth="1"/>
    <col min="3335" max="3335" width="17.5703125" customWidth="1"/>
    <col min="3336" max="3336" width="24.140625" customWidth="1"/>
    <col min="3337" max="3337" width="24.7109375" customWidth="1"/>
    <col min="3338" max="3338" width="14.5703125" customWidth="1"/>
    <col min="3339" max="3339" width="13" customWidth="1"/>
    <col min="3340" max="3341" width="22.5703125" customWidth="1"/>
    <col min="3342" max="3342" width="25.7109375" customWidth="1"/>
    <col min="3343" max="3343" width="8.5703125" customWidth="1"/>
    <col min="3344" max="3344" width="10.140625" customWidth="1"/>
    <col min="3345" max="3347" width="5.7109375" customWidth="1"/>
    <col min="3588" max="3588" width="6.140625" customWidth="1"/>
    <col min="3589" max="3589" width="29.42578125" customWidth="1"/>
    <col min="3590" max="3590" width="36.28515625" customWidth="1"/>
    <col min="3591" max="3591" width="17.5703125" customWidth="1"/>
    <col min="3592" max="3592" width="24.140625" customWidth="1"/>
    <col min="3593" max="3593" width="24.7109375" customWidth="1"/>
    <col min="3594" max="3594" width="14.5703125" customWidth="1"/>
    <col min="3595" max="3595" width="13" customWidth="1"/>
    <col min="3596" max="3597" width="22.5703125" customWidth="1"/>
    <col min="3598" max="3598" width="25.7109375" customWidth="1"/>
    <col min="3599" max="3599" width="8.5703125" customWidth="1"/>
    <col min="3600" max="3600" width="10.140625" customWidth="1"/>
    <col min="3601" max="3603" width="5.7109375" customWidth="1"/>
    <col min="3844" max="3844" width="6.140625" customWidth="1"/>
    <col min="3845" max="3845" width="29.42578125" customWidth="1"/>
    <col min="3846" max="3846" width="36.28515625" customWidth="1"/>
    <col min="3847" max="3847" width="17.5703125" customWidth="1"/>
    <col min="3848" max="3848" width="24.140625" customWidth="1"/>
    <col min="3849" max="3849" width="24.7109375" customWidth="1"/>
    <col min="3850" max="3850" width="14.5703125" customWidth="1"/>
    <col min="3851" max="3851" width="13" customWidth="1"/>
    <col min="3852" max="3853" width="22.5703125" customWidth="1"/>
    <col min="3854" max="3854" width="25.7109375" customWidth="1"/>
    <col min="3855" max="3855" width="8.5703125" customWidth="1"/>
    <col min="3856" max="3856" width="10.140625" customWidth="1"/>
    <col min="3857" max="3859" width="5.7109375" customWidth="1"/>
    <col min="4100" max="4100" width="6.140625" customWidth="1"/>
    <col min="4101" max="4101" width="29.42578125" customWidth="1"/>
    <col min="4102" max="4102" width="36.28515625" customWidth="1"/>
    <col min="4103" max="4103" width="17.5703125" customWidth="1"/>
    <col min="4104" max="4104" width="24.140625" customWidth="1"/>
    <col min="4105" max="4105" width="24.7109375" customWidth="1"/>
    <col min="4106" max="4106" width="14.5703125" customWidth="1"/>
    <col min="4107" max="4107" width="13" customWidth="1"/>
    <col min="4108" max="4109" width="22.5703125" customWidth="1"/>
    <col min="4110" max="4110" width="25.7109375" customWidth="1"/>
    <col min="4111" max="4111" width="8.5703125" customWidth="1"/>
    <col min="4112" max="4112" width="10.140625" customWidth="1"/>
    <col min="4113" max="4115" width="5.7109375" customWidth="1"/>
    <col min="4356" max="4356" width="6.140625" customWidth="1"/>
    <col min="4357" max="4357" width="29.42578125" customWidth="1"/>
    <col min="4358" max="4358" width="36.28515625" customWidth="1"/>
    <col min="4359" max="4359" width="17.5703125" customWidth="1"/>
    <col min="4360" max="4360" width="24.140625" customWidth="1"/>
    <col min="4361" max="4361" width="24.7109375" customWidth="1"/>
    <col min="4362" max="4362" width="14.5703125" customWidth="1"/>
    <col min="4363" max="4363" width="13" customWidth="1"/>
    <col min="4364" max="4365" width="22.5703125" customWidth="1"/>
    <col min="4366" max="4366" width="25.7109375" customWidth="1"/>
    <col min="4367" max="4367" width="8.5703125" customWidth="1"/>
    <col min="4368" max="4368" width="10.140625" customWidth="1"/>
    <col min="4369" max="4371" width="5.7109375" customWidth="1"/>
    <col min="4612" max="4612" width="6.140625" customWidth="1"/>
    <col min="4613" max="4613" width="29.42578125" customWidth="1"/>
    <col min="4614" max="4614" width="36.28515625" customWidth="1"/>
    <col min="4615" max="4615" width="17.5703125" customWidth="1"/>
    <col min="4616" max="4616" width="24.140625" customWidth="1"/>
    <col min="4617" max="4617" width="24.7109375" customWidth="1"/>
    <col min="4618" max="4618" width="14.5703125" customWidth="1"/>
    <col min="4619" max="4619" width="13" customWidth="1"/>
    <col min="4620" max="4621" width="22.5703125" customWidth="1"/>
    <col min="4622" max="4622" width="25.7109375" customWidth="1"/>
    <col min="4623" max="4623" width="8.5703125" customWidth="1"/>
    <col min="4624" max="4624" width="10.140625" customWidth="1"/>
    <col min="4625" max="4627" width="5.7109375" customWidth="1"/>
    <col min="4868" max="4868" width="6.140625" customWidth="1"/>
    <col min="4869" max="4869" width="29.42578125" customWidth="1"/>
    <col min="4870" max="4870" width="36.28515625" customWidth="1"/>
    <col min="4871" max="4871" width="17.5703125" customWidth="1"/>
    <col min="4872" max="4872" width="24.140625" customWidth="1"/>
    <col min="4873" max="4873" width="24.7109375" customWidth="1"/>
    <col min="4874" max="4874" width="14.5703125" customWidth="1"/>
    <col min="4875" max="4875" width="13" customWidth="1"/>
    <col min="4876" max="4877" width="22.5703125" customWidth="1"/>
    <col min="4878" max="4878" width="25.7109375" customWidth="1"/>
    <col min="4879" max="4879" width="8.5703125" customWidth="1"/>
    <col min="4880" max="4880" width="10.140625" customWidth="1"/>
    <col min="4881" max="4883" width="5.7109375" customWidth="1"/>
    <col min="5124" max="5124" width="6.140625" customWidth="1"/>
    <col min="5125" max="5125" width="29.42578125" customWidth="1"/>
    <col min="5126" max="5126" width="36.28515625" customWidth="1"/>
    <col min="5127" max="5127" width="17.5703125" customWidth="1"/>
    <col min="5128" max="5128" width="24.140625" customWidth="1"/>
    <col min="5129" max="5129" width="24.7109375" customWidth="1"/>
    <col min="5130" max="5130" width="14.5703125" customWidth="1"/>
    <col min="5131" max="5131" width="13" customWidth="1"/>
    <col min="5132" max="5133" width="22.5703125" customWidth="1"/>
    <col min="5134" max="5134" width="25.7109375" customWidth="1"/>
    <col min="5135" max="5135" width="8.5703125" customWidth="1"/>
    <col min="5136" max="5136" width="10.140625" customWidth="1"/>
    <col min="5137" max="5139" width="5.7109375" customWidth="1"/>
    <col min="5380" max="5380" width="6.140625" customWidth="1"/>
    <col min="5381" max="5381" width="29.42578125" customWidth="1"/>
    <col min="5382" max="5382" width="36.28515625" customWidth="1"/>
    <col min="5383" max="5383" width="17.5703125" customWidth="1"/>
    <col min="5384" max="5384" width="24.140625" customWidth="1"/>
    <col min="5385" max="5385" width="24.7109375" customWidth="1"/>
    <col min="5386" max="5386" width="14.5703125" customWidth="1"/>
    <col min="5387" max="5387" width="13" customWidth="1"/>
    <col min="5388" max="5389" width="22.5703125" customWidth="1"/>
    <col min="5390" max="5390" width="25.7109375" customWidth="1"/>
    <col min="5391" max="5391" width="8.5703125" customWidth="1"/>
    <col min="5392" max="5392" width="10.140625" customWidth="1"/>
    <col min="5393" max="5395" width="5.7109375" customWidth="1"/>
    <col min="5636" max="5636" width="6.140625" customWidth="1"/>
    <col min="5637" max="5637" width="29.42578125" customWidth="1"/>
    <col min="5638" max="5638" width="36.28515625" customWidth="1"/>
    <col min="5639" max="5639" width="17.5703125" customWidth="1"/>
    <col min="5640" max="5640" width="24.140625" customWidth="1"/>
    <col min="5641" max="5641" width="24.7109375" customWidth="1"/>
    <col min="5642" max="5642" width="14.5703125" customWidth="1"/>
    <col min="5643" max="5643" width="13" customWidth="1"/>
    <col min="5644" max="5645" width="22.5703125" customWidth="1"/>
    <col min="5646" max="5646" width="25.7109375" customWidth="1"/>
    <col min="5647" max="5647" width="8.5703125" customWidth="1"/>
    <col min="5648" max="5648" width="10.140625" customWidth="1"/>
    <col min="5649" max="5651" width="5.7109375" customWidth="1"/>
    <col min="5892" max="5892" width="6.140625" customWidth="1"/>
    <col min="5893" max="5893" width="29.42578125" customWidth="1"/>
    <col min="5894" max="5894" width="36.28515625" customWidth="1"/>
    <col min="5895" max="5895" width="17.5703125" customWidth="1"/>
    <col min="5896" max="5896" width="24.140625" customWidth="1"/>
    <col min="5897" max="5897" width="24.7109375" customWidth="1"/>
    <col min="5898" max="5898" width="14.5703125" customWidth="1"/>
    <col min="5899" max="5899" width="13" customWidth="1"/>
    <col min="5900" max="5901" width="22.5703125" customWidth="1"/>
    <col min="5902" max="5902" width="25.7109375" customWidth="1"/>
    <col min="5903" max="5903" width="8.5703125" customWidth="1"/>
    <col min="5904" max="5904" width="10.140625" customWidth="1"/>
    <col min="5905" max="5907" width="5.7109375" customWidth="1"/>
    <col min="6148" max="6148" width="6.140625" customWidth="1"/>
    <col min="6149" max="6149" width="29.42578125" customWidth="1"/>
    <col min="6150" max="6150" width="36.28515625" customWidth="1"/>
    <col min="6151" max="6151" width="17.5703125" customWidth="1"/>
    <col min="6152" max="6152" width="24.140625" customWidth="1"/>
    <col min="6153" max="6153" width="24.7109375" customWidth="1"/>
    <col min="6154" max="6154" width="14.5703125" customWidth="1"/>
    <col min="6155" max="6155" width="13" customWidth="1"/>
    <col min="6156" max="6157" width="22.5703125" customWidth="1"/>
    <col min="6158" max="6158" width="25.7109375" customWidth="1"/>
    <col min="6159" max="6159" width="8.5703125" customWidth="1"/>
    <col min="6160" max="6160" width="10.140625" customWidth="1"/>
    <col min="6161" max="6163" width="5.7109375" customWidth="1"/>
    <col min="6404" max="6404" width="6.140625" customWidth="1"/>
    <col min="6405" max="6405" width="29.42578125" customWidth="1"/>
    <col min="6406" max="6406" width="36.28515625" customWidth="1"/>
    <col min="6407" max="6407" width="17.5703125" customWidth="1"/>
    <col min="6408" max="6408" width="24.140625" customWidth="1"/>
    <col min="6409" max="6409" width="24.7109375" customWidth="1"/>
    <col min="6410" max="6410" width="14.5703125" customWidth="1"/>
    <col min="6411" max="6411" width="13" customWidth="1"/>
    <col min="6412" max="6413" width="22.5703125" customWidth="1"/>
    <col min="6414" max="6414" width="25.7109375" customWidth="1"/>
    <col min="6415" max="6415" width="8.5703125" customWidth="1"/>
    <col min="6416" max="6416" width="10.140625" customWidth="1"/>
    <col min="6417" max="6419" width="5.7109375" customWidth="1"/>
    <col min="6660" max="6660" width="6.140625" customWidth="1"/>
    <col min="6661" max="6661" width="29.42578125" customWidth="1"/>
    <col min="6662" max="6662" width="36.28515625" customWidth="1"/>
    <col min="6663" max="6663" width="17.5703125" customWidth="1"/>
    <col min="6664" max="6664" width="24.140625" customWidth="1"/>
    <col min="6665" max="6665" width="24.7109375" customWidth="1"/>
    <col min="6666" max="6666" width="14.5703125" customWidth="1"/>
    <col min="6667" max="6667" width="13" customWidth="1"/>
    <col min="6668" max="6669" width="22.5703125" customWidth="1"/>
    <col min="6670" max="6670" width="25.7109375" customWidth="1"/>
    <col min="6671" max="6671" width="8.5703125" customWidth="1"/>
    <col min="6672" max="6672" width="10.140625" customWidth="1"/>
    <col min="6673" max="6675" width="5.7109375" customWidth="1"/>
    <col min="6916" max="6916" width="6.140625" customWidth="1"/>
    <col min="6917" max="6917" width="29.42578125" customWidth="1"/>
    <col min="6918" max="6918" width="36.28515625" customWidth="1"/>
    <col min="6919" max="6919" width="17.5703125" customWidth="1"/>
    <col min="6920" max="6920" width="24.140625" customWidth="1"/>
    <col min="6921" max="6921" width="24.7109375" customWidth="1"/>
    <col min="6922" max="6922" width="14.5703125" customWidth="1"/>
    <col min="6923" max="6923" width="13" customWidth="1"/>
    <col min="6924" max="6925" width="22.5703125" customWidth="1"/>
    <col min="6926" max="6926" width="25.7109375" customWidth="1"/>
    <col min="6927" max="6927" width="8.5703125" customWidth="1"/>
    <col min="6928" max="6928" width="10.140625" customWidth="1"/>
    <col min="6929" max="6931" width="5.7109375" customWidth="1"/>
    <col min="7172" max="7172" width="6.140625" customWidth="1"/>
    <col min="7173" max="7173" width="29.42578125" customWidth="1"/>
    <col min="7174" max="7174" width="36.28515625" customWidth="1"/>
    <col min="7175" max="7175" width="17.5703125" customWidth="1"/>
    <col min="7176" max="7176" width="24.140625" customWidth="1"/>
    <col min="7177" max="7177" width="24.7109375" customWidth="1"/>
    <col min="7178" max="7178" width="14.5703125" customWidth="1"/>
    <col min="7179" max="7179" width="13" customWidth="1"/>
    <col min="7180" max="7181" width="22.5703125" customWidth="1"/>
    <col min="7182" max="7182" width="25.7109375" customWidth="1"/>
    <col min="7183" max="7183" width="8.5703125" customWidth="1"/>
    <col min="7184" max="7184" width="10.140625" customWidth="1"/>
    <col min="7185" max="7187" width="5.7109375" customWidth="1"/>
    <col min="7428" max="7428" width="6.140625" customWidth="1"/>
    <col min="7429" max="7429" width="29.42578125" customWidth="1"/>
    <col min="7430" max="7430" width="36.28515625" customWidth="1"/>
    <col min="7431" max="7431" width="17.5703125" customWidth="1"/>
    <col min="7432" max="7432" width="24.140625" customWidth="1"/>
    <col min="7433" max="7433" width="24.7109375" customWidth="1"/>
    <col min="7434" max="7434" width="14.5703125" customWidth="1"/>
    <col min="7435" max="7435" width="13" customWidth="1"/>
    <col min="7436" max="7437" width="22.5703125" customWidth="1"/>
    <col min="7438" max="7438" width="25.7109375" customWidth="1"/>
    <col min="7439" max="7439" width="8.5703125" customWidth="1"/>
    <col min="7440" max="7440" width="10.140625" customWidth="1"/>
    <col min="7441" max="7443" width="5.7109375" customWidth="1"/>
    <col min="7684" max="7684" width="6.140625" customWidth="1"/>
    <col min="7685" max="7685" width="29.42578125" customWidth="1"/>
    <col min="7686" max="7686" width="36.28515625" customWidth="1"/>
    <col min="7687" max="7687" width="17.5703125" customWidth="1"/>
    <col min="7688" max="7688" width="24.140625" customWidth="1"/>
    <col min="7689" max="7689" width="24.7109375" customWidth="1"/>
    <col min="7690" max="7690" width="14.5703125" customWidth="1"/>
    <col min="7691" max="7691" width="13" customWidth="1"/>
    <col min="7692" max="7693" width="22.5703125" customWidth="1"/>
    <col min="7694" max="7694" width="25.7109375" customWidth="1"/>
    <col min="7695" max="7695" width="8.5703125" customWidth="1"/>
    <col min="7696" max="7696" width="10.140625" customWidth="1"/>
    <col min="7697" max="7699" width="5.7109375" customWidth="1"/>
    <col min="7940" max="7940" width="6.140625" customWidth="1"/>
    <col min="7941" max="7941" width="29.42578125" customWidth="1"/>
    <col min="7942" max="7942" width="36.28515625" customWidth="1"/>
    <col min="7943" max="7943" width="17.5703125" customWidth="1"/>
    <col min="7944" max="7944" width="24.140625" customWidth="1"/>
    <col min="7945" max="7945" width="24.7109375" customWidth="1"/>
    <col min="7946" max="7946" width="14.5703125" customWidth="1"/>
    <col min="7947" max="7947" width="13" customWidth="1"/>
    <col min="7948" max="7949" width="22.5703125" customWidth="1"/>
    <col min="7950" max="7950" width="25.7109375" customWidth="1"/>
    <col min="7951" max="7951" width="8.5703125" customWidth="1"/>
    <col min="7952" max="7952" width="10.140625" customWidth="1"/>
    <col min="7953" max="7955" width="5.7109375" customWidth="1"/>
    <col min="8196" max="8196" width="6.140625" customWidth="1"/>
    <col min="8197" max="8197" width="29.42578125" customWidth="1"/>
    <col min="8198" max="8198" width="36.28515625" customWidth="1"/>
    <col min="8199" max="8199" width="17.5703125" customWidth="1"/>
    <col min="8200" max="8200" width="24.140625" customWidth="1"/>
    <col min="8201" max="8201" width="24.7109375" customWidth="1"/>
    <col min="8202" max="8202" width="14.5703125" customWidth="1"/>
    <col min="8203" max="8203" width="13" customWidth="1"/>
    <col min="8204" max="8205" width="22.5703125" customWidth="1"/>
    <col min="8206" max="8206" width="25.7109375" customWidth="1"/>
    <col min="8207" max="8207" width="8.5703125" customWidth="1"/>
    <col min="8208" max="8208" width="10.140625" customWidth="1"/>
    <col min="8209" max="8211" width="5.7109375" customWidth="1"/>
    <col min="8452" max="8452" width="6.140625" customWidth="1"/>
    <col min="8453" max="8453" width="29.42578125" customWidth="1"/>
    <col min="8454" max="8454" width="36.28515625" customWidth="1"/>
    <col min="8455" max="8455" width="17.5703125" customWidth="1"/>
    <col min="8456" max="8456" width="24.140625" customWidth="1"/>
    <col min="8457" max="8457" width="24.7109375" customWidth="1"/>
    <col min="8458" max="8458" width="14.5703125" customWidth="1"/>
    <col min="8459" max="8459" width="13" customWidth="1"/>
    <col min="8460" max="8461" width="22.5703125" customWidth="1"/>
    <col min="8462" max="8462" width="25.7109375" customWidth="1"/>
    <col min="8463" max="8463" width="8.5703125" customWidth="1"/>
    <col min="8464" max="8464" width="10.140625" customWidth="1"/>
    <col min="8465" max="8467" width="5.7109375" customWidth="1"/>
    <col min="8708" max="8708" width="6.140625" customWidth="1"/>
    <col min="8709" max="8709" width="29.42578125" customWidth="1"/>
    <col min="8710" max="8710" width="36.28515625" customWidth="1"/>
    <col min="8711" max="8711" width="17.5703125" customWidth="1"/>
    <col min="8712" max="8712" width="24.140625" customWidth="1"/>
    <col min="8713" max="8713" width="24.7109375" customWidth="1"/>
    <col min="8714" max="8714" width="14.5703125" customWidth="1"/>
    <col min="8715" max="8715" width="13" customWidth="1"/>
    <col min="8716" max="8717" width="22.5703125" customWidth="1"/>
    <col min="8718" max="8718" width="25.7109375" customWidth="1"/>
    <col min="8719" max="8719" width="8.5703125" customWidth="1"/>
    <col min="8720" max="8720" width="10.140625" customWidth="1"/>
    <col min="8721" max="8723" width="5.7109375" customWidth="1"/>
    <col min="8964" max="8964" width="6.140625" customWidth="1"/>
    <col min="8965" max="8965" width="29.42578125" customWidth="1"/>
    <col min="8966" max="8966" width="36.28515625" customWidth="1"/>
    <col min="8967" max="8967" width="17.5703125" customWidth="1"/>
    <col min="8968" max="8968" width="24.140625" customWidth="1"/>
    <col min="8969" max="8969" width="24.7109375" customWidth="1"/>
    <col min="8970" max="8970" width="14.5703125" customWidth="1"/>
    <col min="8971" max="8971" width="13" customWidth="1"/>
    <col min="8972" max="8973" width="22.5703125" customWidth="1"/>
    <col min="8974" max="8974" width="25.7109375" customWidth="1"/>
    <col min="8975" max="8975" width="8.5703125" customWidth="1"/>
    <col min="8976" max="8976" width="10.140625" customWidth="1"/>
    <col min="8977" max="8979" width="5.7109375" customWidth="1"/>
    <col min="9220" max="9220" width="6.140625" customWidth="1"/>
    <col min="9221" max="9221" width="29.42578125" customWidth="1"/>
    <col min="9222" max="9222" width="36.28515625" customWidth="1"/>
    <col min="9223" max="9223" width="17.5703125" customWidth="1"/>
    <col min="9224" max="9224" width="24.140625" customWidth="1"/>
    <col min="9225" max="9225" width="24.7109375" customWidth="1"/>
    <col min="9226" max="9226" width="14.5703125" customWidth="1"/>
    <col min="9227" max="9227" width="13" customWidth="1"/>
    <col min="9228" max="9229" width="22.5703125" customWidth="1"/>
    <col min="9230" max="9230" width="25.7109375" customWidth="1"/>
    <col min="9231" max="9231" width="8.5703125" customWidth="1"/>
    <col min="9232" max="9232" width="10.140625" customWidth="1"/>
    <col min="9233" max="9235" width="5.7109375" customWidth="1"/>
    <col min="9476" max="9476" width="6.140625" customWidth="1"/>
    <col min="9477" max="9477" width="29.42578125" customWidth="1"/>
    <col min="9478" max="9478" width="36.28515625" customWidth="1"/>
    <col min="9479" max="9479" width="17.5703125" customWidth="1"/>
    <col min="9480" max="9480" width="24.140625" customWidth="1"/>
    <col min="9481" max="9481" width="24.7109375" customWidth="1"/>
    <col min="9482" max="9482" width="14.5703125" customWidth="1"/>
    <col min="9483" max="9483" width="13" customWidth="1"/>
    <col min="9484" max="9485" width="22.5703125" customWidth="1"/>
    <col min="9486" max="9486" width="25.7109375" customWidth="1"/>
    <col min="9487" max="9487" width="8.5703125" customWidth="1"/>
    <col min="9488" max="9488" width="10.140625" customWidth="1"/>
    <col min="9489" max="9491" width="5.7109375" customWidth="1"/>
    <col min="9732" max="9732" width="6.140625" customWidth="1"/>
    <col min="9733" max="9733" width="29.42578125" customWidth="1"/>
    <col min="9734" max="9734" width="36.28515625" customWidth="1"/>
    <col min="9735" max="9735" width="17.5703125" customWidth="1"/>
    <col min="9736" max="9736" width="24.140625" customWidth="1"/>
    <col min="9737" max="9737" width="24.7109375" customWidth="1"/>
    <col min="9738" max="9738" width="14.5703125" customWidth="1"/>
    <col min="9739" max="9739" width="13" customWidth="1"/>
    <col min="9740" max="9741" width="22.5703125" customWidth="1"/>
    <col min="9742" max="9742" width="25.7109375" customWidth="1"/>
    <col min="9743" max="9743" width="8.5703125" customWidth="1"/>
    <col min="9744" max="9744" width="10.140625" customWidth="1"/>
    <col min="9745" max="9747" width="5.7109375" customWidth="1"/>
    <col min="9988" max="9988" width="6.140625" customWidth="1"/>
    <col min="9989" max="9989" width="29.42578125" customWidth="1"/>
    <col min="9990" max="9990" width="36.28515625" customWidth="1"/>
    <col min="9991" max="9991" width="17.5703125" customWidth="1"/>
    <col min="9992" max="9992" width="24.140625" customWidth="1"/>
    <col min="9993" max="9993" width="24.7109375" customWidth="1"/>
    <col min="9994" max="9994" width="14.5703125" customWidth="1"/>
    <col min="9995" max="9995" width="13" customWidth="1"/>
    <col min="9996" max="9997" width="22.5703125" customWidth="1"/>
    <col min="9998" max="9998" width="25.7109375" customWidth="1"/>
    <col min="9999" max="9999" width="8.5703125" customWidth="1"/>
    <col min="10000" max="10000" width="10.140625" customWidth="1"/>
    <col min="10001" max="10003" width="5.7109375" customWidth="1"/>
    <col min="10244" max="10244" width="6.140625" customWidth="1"/>
    <col min="10245" max="10245" width="29.42578125" customWidth="1"/>
    <col min="10246" max="10246" width="36.28515625" customWidth="1"/>
    <col min="10247" max="10247" width="17.5703125" customWidth="1"/>
    <col min="10248" max="10248" width="24.140625" customWidth="1"/>
    <col min="10249" max="10249" width="24.7109375" customWidth="1"/>
    <col min="10250" max="10250" width="14.5703125" customWidth="1"/>
    <col min="10251" max="10251" width="13" customWidth="1"/>
    <col min="10252" max="10253" width="22.5703125" customWidth="1"/>
    <col min="10254" max="10254" width="25.7109375" customWidth="1"/>
    <col min="10255" max="10255" width="8.5703125" customWidth="1"/>
    <col min="10256" max="10256" width="10.140625" customWidth="1"/>
    <col min="10257" max="10259" width="5.7109375" customWidth="1"/>
    <col min="10500" max="10500" width="6.140625" customWidth="1"/>
    <col min="10501" max="10501" width="29.42578125" customWidth="1"/>
    <col min="10502" max="10502" width="36.28515625" customWidth="1"/>
    <col min="10503" max="10503" width="17.5703125" customWidth="1"/>
    <col min="10504" max="10504" width="24.140625" customWidth="1"/>
    <col min="10505" max="10505" width="24.7109375" customWidth="1"/>
    <col min="10506" max="10506" width="14.5703125" customWidth="1"/>
    <col min="10507" max="10507" width="13" customWidth="1"/>
    <col min="10508" max="10509" width="22.5703125" customWidth="1"/>
    <col min="10510" max="10510" width="25.7109375" customWidth="1"/>
    <col min="10511" max="10511" width="8.5703125" customWidth="1"/>
    <col min="10512" max="10512" width="10.140625" customWidth="1"/>
    <col min="10513" max="10515" width="5.7109375" customWidth="1"/>
    <col min="10756" max="10756" width="6.140625" customWidth="1"/>
    <col min="10757" max="10757" width="29.42578125" customWidth="1"/>
    <col min="10758" max="10758" width="36.28515625" customWidth="1"/>
    <col min="10759" max="10759" width="17.5703125" customWidth="1"/>
    <col min="10760" max="10760" width="24.140625" customWidth="1"/>
    <col min="10761" max="10761" width="24.7109375" customWidth="1"/>
    <col min="10762" max="10762" width="14.5703125" customWidth="1"/>
    <col min="10763" max="10763" width="13" customWidth="1"/>
    <col min="10764" max="10765" width="22.5703125" customWidth="1"/>
    <col min="10766" max="10766" width="25.7109375" customWidth="1"/>
    <col min="10767" max="10767" width="8.5703125" customWidth="1"/>
    <col min="10768" max="10768" width="10.140625" customWidth="1"/>
    <col min="10769" max="10771" width="5.7109375" customWidth="1"/>
    <col min="11012" max="11012" width="6.140625" customWidth="1"/>
    <col min="11013" max="11013" width="29.42578125" customWidth="1"/>
    <col min="11014" max="11014" width="36.28515625" customWidth="1"/>
    <col min="11015" max="11015" width="17.5703125" customWidth="1"/>
    <col min="11016" max="11016" width="24.140625" customWidth="1"/>
    <col min="11017" max="11017" width="24.7109375" customWidth="1"/>
    <col min="11018" max="11018" width="14.5703125" customWidth="1"/>
    <col min="11019" max="11019" width="13" customWidth="1"/>
    <col min="11020" max="11021" width="22.5703125" customWidth="1"/>
    <col min="11022" max="11022" width="25.7109375" customWidth="1"/>
    <col min="11023" max="11023" width="8.5703125" customWidth="1"/>
    <col min="11024" max="11024" width="10.140625" customWidth="1"/>
    <col min="11025" max="11027" width="5.7109375" customWidth="1"/>
    <col min="11268" max="11268" width="6.140625" customWidth="1"/>
    <col min="11269" max="11269" width="29.42578125" customWidth="1"/>
    <col min="11270" max="11270" width="36.28515625" customWidth="1"/>
    <col min="11271" max="11271" width="17.5703125" customWidth="1"/>
    <col min="11272" max="11272" width="24.140625" customWidth="1"/>
    <col min="11273" max="11273" width="24.7109375" customWidth="1"/>
    <col min="11274" max="11274" width="14.5703125" customWidth="1"/>
    <col min="11275" max="11275" width="13" customWidth="1"/>
    <col min="11276" max="11277" width="22.5703125" customWidth="1"/>
    <col min="11278" max="11278" width="25.7109375" customWidth="1"/>
    <col min="11279" max="11279" width="8.5703125" customWidth="1"/>
    <col min="11280" max="11280" width="10.140625" customWidth="1"/>
    <col min="11281" max="11283" width="5.7109375" customWidth="1"/>
    <col min="11524" max="11524" width="6.140625" customWidth="1"/>
    <col min="11525" max="11525" width="29.42578125" customWidth="1"/>
    <col min="11526" max="11526" width="36.28515625" customWidth="1"/>
    <col min="11527" max="11527" width="17.5703125" customWidth="1"/>
    <col min="11528" max="11528" width="24.140625" customWidth="1"/>
    <col min="11529" max="11529" width="24.7109375" customWidth="1"/>
    <col min="11530" max="11530" width="14.5703125" customWidth="1"/>
    <col min="11531" max="11531" width="13" customWidth="1"/>
    <col min="11532" max="11533" width="22.5703125" customWidth="1"/>
    <col min="11534" max="11534" width="25.7109375" customWidth="1"/>
    <col min="11535" max="11535" width="8.5703125" customWidth="1"/>
    <col min="11536" max="11536" width="10.140625" customWidth="1"/>
    <col min="11537" max="11539" width="5.7109375" customWidth="1"/>
    <col min="11780" max="11780" width="6.140625" customWidth="1"/>
    <col min="11781" max="11781" width="29.42578125" customWidth="1"/>
    <col min="11782" max="11782" width="36.28515625" customWidth="1"/>
    <col min="11783" max="11783" width="17.5703125" customWidth="1"/>
    <col min="11784" max="11784" width="24.140625" customWidth="1"/>
    <col min="11785" max="11785" width="24.7109375" customWidth="1"/>
    <col min="11786" max="11786" width="14.5703125" customWidth="1"/>
    <col min="11787" max="11787" width="13" customWidth="1"/>
    <col min="11788" max="11789" width="22.5703125" customWidth="1"/>
    <col min="11790" max="11790" width="25.7109375" customWidth="1"/>
    <col min="11791" max="11791" width="8.5703125" customWidth="1"/>
    <col min="11792" max="11792" width="10.140625" customWidth="1"/>
    <col min="11793" max="11795" width="5.7109375" customWidth="1"/>
    <col min="12036" max="12036" width="6.140625" customWidth="1"/>
    <col min="12037" max="12037" width="29.42578125" customWidth="1"/>
    <col min="12038" max="12038" width="36.28515625" customWidth="1"/>
    <col min="12039" max="12039" width="17.5703125" customWidth="1"/>
    <col min="12040" max="12040" width="24.140625" customWidth="1"/>
    <col min="12041" max="12041" width="24.7109375" customWidth="1"/>
    <col min="12042" max="12042" width="14.5703125" customWidth="1"/>
    <col min="12043" max="12043" width="13" customWidth="1"/>
    <col min="12044" max="12045" width="22.5703125" customWidth="1"/>
    <col min="12046" max="12046" width="25.7109375" customWidth="1"/>
    <col min="12047" max="12047" width="8.5703125" customWidth="1"/>
    <col min="12048" max="12048" width="10.140625" customWidth="1"/>
    <col min="12049" max="12051" width="5.7109375" customWidth="1"/>
    <col min="12292" max="12292" width="6.140625" customWidth="1"/>
    <col min="12293" max="12293" width="29.42578125" customWidth="1"/>
    <col min="12294" max="12294" width="36.28515625" customWidth="1"/>
    <col min="12295" max="12295" width="17.5703125" customWidth="1"/>
    <col min="12296" max="12296" width="24.140625" customWidth="1"/>
    <col min="12297" max="12297" width="24.7109375" customWidth="1"/>
    <col min="12298" max="12298" width="14.5703125" customWidth="1"/>
    <col min="12299" max="12299" width="13" customWidth="1"/>
    <col min="12300" max="12301" width="22.5703125" customWidth="1"/>
    <col min="12302" max="12302" width="25.7109375" customWidth="1"/>
    <col min="12303" max="12303" width="8.5703125" customWidth="1"/>
    <col min="12304" max="12304" width="10.140625" customWidth="1"/>
    <col min="12305" max="12307" width="5.7109375" customWidth="1"/>
    <col min="12548" max="12548" width="6.140625" customWidth="1"/>
    <col min="12549" max="12549" width="29.42578125" customWidth="1"/>
    <col min="12550" max="12550" width="36.28515625" customWidth="1"/>
    <col min="12551" max="12551" width="17.5703125" customWidth="1"/>
    <col min="12552" max="12552" width="24.140625" customWidth="1"/>
    <col min="12553" max="12553" width="24.7109375" customWidth="1"/>
    <col min="12554" max="12554" width="14.5703125" customWidth="1"/>
    <col min="12555" max="12555" width="13" customWidth="1"/>
    <col min="12556" max="12557" width="22.5703125" customWidth="1"/>
    <col min="12558" max="12558" width="25.7109375" customWidth="1"/>
    <col min="12559" max="12559" width="8.5703125" customWidth="1"/>
    <col min="12560" max="12560" width="10.140625" customWidth="1"/>
    <col min="12561" max="12563" width="5.7109375" customWidth="1"/>
    <col min="12804" max="12804" width="6.140625" customWidth="1"/>
    <col min="12805" max="12805" width="29.42578125" customWidth="1"/>
    <col min="12806" max="12806" width="36.28515625" customWidth="1"/>
    <col min="12807" max="12807" width="17.5703125" customWidth="1"/>
    <col min="12808" max="12808" width="24.140625" customWidth="1"/>
    <col min="12809" max="12809" width="24.7109375" customWidth="1"/>
    <col min="12810" max="12810" width="14.5703125" customWidth="1"/>
    <col min="12811" max="12811" width="13" customWidth="1"/>
    <col min="12812" max="12813" width="22.5703125" customWidth="1"/>
    <col min="12814" max="12814" width="25.7109375" customWidth="1"/>
    <col min="12815" max="12815" width="8.5703125" customWidth="1"/>
    <col min="12816" max="12816" width="10.140625" customWidth="1"/>
    <col min="12817" max="12819" width="5.7109375" customWidth="1"/>
    <col min="13060" max="13060" width="6.140625" customWidth="1"/>
    <col min="13061" max="13061" width="29.42578125" customWidth="1"/>
    <col min="13062" max="13062" width="36.28515625" customWidth="1"/>
    <col min="13063" max="13063" width="17.5703125" customWidth="1"/>
    <col min="13064" max="13064" width="24.140625" customWidth="1"/>
    <col min="13065" max="13065" width="24.7109375" customWidth="1"/>
    <col min="13066" max="13066" width="14.5703125" customWidth="1"/>
    <col min="13067" max="13067" width="13" customWidth="1"/>
    <col min="13068" max="13069" width="22.5703125" customWidth="1"/>
    <col min="13070" max="13070" width="25.7109375" customWidth="1"/>
    <col min="13071" max="13071" width="8.5703125" customWidth="1"/>
    <col min="13072" max="13072" width="10.140625" customWidth="1"/>
    <col min="13073" max="13075" width="5.7109375" customWidth="1"/>
    <col min="13316" max="13316" width="6.140625" customWidth="1"/>
    <col min="13317" max="13317" width="29.42578125" customWidth="1"/>
    <col min="13318" max="13318" width="36.28515625" customWidth="1"/>
    <col min="13319" max="13319" width="17.5703125" customWidth="1"/>
    <col min="13320" max="13320" width="24.140625" customWidth="1"/>
    <col min="13321" max="13321" width="24.7109375" customWidth="1"/>
    <col min="13322" max="13322" width="14.5703125" customWidth="1"/>
    <col min="13323" max="13323" width="13" customWidth="1"/>
    <col min="13324" max="13325" width="22.5703125" customWidth="1"/>
    <col min="13326" max="13326" width="25.7109375" customWidth="1"/>
    <col min="13327" max="13327" width="8.5703125" customWidth="1"/>
    <col min="13328" max="13328" width="10.140625" customWidth="1"/>
    <col min="13329" max="13331" width="5.7109375" customWidth="1"/>
    <col min="13572" max="13572" width="6.140625" customWidth="1"/>
    <col min="13573" max="13573" width="29.42578125" customWidth="1"/>
    <col min="13574" max="13574" width="36.28515625" customWidth="1"/>
    <col min="13575" max="13575" width="17.5703125" customWidth="1"/>
    <col min="13576" max="13576" width="24.140625" customWidth="1"/>
    <col min="13577" max="13577" width="24.7109375" customWidth="1"/>
    <col min="13578" max="13578" width="14.5703125" customWidth="1"/>
    <col min="13579" max="13579" width="13" customWidth="1"/>
    <col min="13580" max="13581" width="22.5703125" customWidth="1"/>
    <col min="13582" max="13582" width="25.7109375" customWidth="1"/>
    <col min="13583" max="13583" width="8.5703125" customWidth="1"/>
    <col min="13584" max="13584" width="10.140625" customWidth="1"/>
    <col min="13585" max="13587" width="5.7109375" customWidth="1"/>
    <col min="13828" max="13828" width="6.140625" customWidth="1"/>
    <col min="13829" max="13829" width="29.42578125" customWidth="1"/>
    <col min="13830" max="13830" width="36.28515625" customWidth="1"/>
    <col min="13831" max="13831" width="17.5703125" customWidth="1"/>
    <col min="13832" max="13832" width="24.140625" customWidth="1"/>
    <col min="13833" max="13833" width="24.7109375" customWidth="1"/>
    <col min="13834" max="13834" width="14.5703125" customWidth="1"/>
    <col min="13835" max="13835" width="13" customWidth="1"/>
    <col min="13836" max="13837" width="22.5703125" customWidth="1"/>
    <col min="13838" max="13838" width="25.7109375" customWidth="1"/>
    <col min="13839" max="13839" width="8.5703125" customWidth="1"/>
    <col min="13840" max="13840" width="10.140625" customWidth="1"/>
    <col min="13841" max="13843" width="5.7109375" customWidth="1"/>
    <col min="14084" max="14084" width="6.140625" customWidth="1"/>
    <col min="14085" max="14085" width="29.42578125" customWidth="1"/>
    <col min="14086" max="14086" width="36.28515625" customWidth="1"/>
    <col min="14087" max="14087" width="17.5703125" customWidth="1"/>
    <col min="14088" max="14088" width="24.140625" customWidth="1"/>
    <col min="14089" max="14089" width="24.7109375" customWidth="1"/>
    <col min="14090" max="14090" width="14.5703125" customWidth="1"/>
    <col min="14091" max="14091" width="13" customWidth="1"/>
    <col min="14092" max="14093" width="22.5703125" customWidth="1"/>
    <col min="14094" max="14094" width="25.7109375" customWidth="1"/>
    <col min="14095" max="14095" width="8.5703125" customWidth="1"/>
    <col min="14096" max="14096" width="10.140625" customWidth="1"/>
    <col min="14097" max="14099" width="5.7109375" customWidth="1"/>
    <col min="14340" max="14340" width="6.140625" customWidth="1"/>
    <col min="14341" max="14341" width="29.42578125" customWidth="1"/>
    <col min="14342" max="14342" width="36.28515625" customWidth="1"/>
    <col min="14343" max="14343" width="17.5703125" customWidth="1"/>
    <col min="14344" max="14344" width="24.140625" customWidth="1"/>
    <col min="14345" max="14345" width="24.7109375" customWidth="1"/>
    <col min="14346" max="14346" width="14.5703125" customWidth="1"/>
    <col min="14347" max="14347" width="13" customWidth="1"/>
    <col min="14348" max="14349" width="22.5703125" customWidth="1"/>
    <col min="14350" max="14350" width="25.7109375" customWidth="1"/>
    <col min="14351" max="14351" width="8.5703125" customWidth="1"/>
    <col min="14352" max="14352" width="10.140625" customWidth="1"/>
    <col min="14353" max="14355" width="5.7109375" customWidth="1"/>
    <col min="14596" max="14596" width="6.140625" customWidth="1"/>
    <col min="14597" max="14597" width="29.42578125" customWidth="1"/>
    <col min="14598" max="14598" width="36.28515625" customWidth="1"/>
    <col min="14599" max="14599" width="17.5703125" customWidth="1"/>
    <col min="14600" max="14600" width="24.140625" customWidth="1"/>
    <col min="14601" max="14601" width="24.7109375" customWidth="1"/>
    <col min="14602" max="14602" width="14.5703125" customWidth="1"/>
    <col min="14603" max="14603" width="13" customWidth="1"/>
    <col min="14604" max="14605" width="22.5703125" customWidth="1"/>
    <col min="14606" max="14606" width="25.7109375" customWidth="1"/>
    <col min="14607" max="14607" width="8.5703125" customWidth="1"/>
    <col min="14608" max="14608" width="10.140625" customWidth="1"/>
    <col min="14609" max="14611" width="5.7109375" customWidth="1"/>
    <col min="14852" max="14852" width="6.140625" customWidth="1"/>
    <col min="14853" max="14853" width="29.42578125" customWidth="1"/>
    <col min="14854" max="14854" width="36.28515625" customWidth="1"/>
    <col min="14855" max="14855" width="17.5703125" customWidth="1"/>
    <col min="14856" max="14856" width="24.140625" customWidth="1"/>
    <col min="14857" max="14857" width="24.7109375" customWidth="1"/>
    <col min="14858" max="14858" width="14.5703125" customWidth="1"/>
    <col min="14859" max="14859" width="13" customWidth="1"/>
    <col min="14860" max="14861" width="22.5703125" customWidth="1"/>
    <col min="14862" max="14862" width="25.7109375" customWidth="1"/>
    <col min="14863" max="14863" width="8.5703125" customWidth="1"/>
    <col min="14864" max="14864" width="10.140625" customWidth="1"/>
    <col min="14865" max="14867" width="5.7109375" customWidth="1"/>
    <col min="15108" max="15108" width="6.140625" customWidth="1"/>
    <col min="15109" max="15109" width="29.42578125" customWidth="1"/>
    <col min="15110" max="15110" width="36.28515625" customWidth="1"/>
    <col min="15111" max="15111" width="17.5703125" customWidth="1"/>
    <col min="15112" max="15112" width="24.140625" customWidth="1"/>
    <col min="15113" max="15113" width="24.7109375" customWidth="1"/>
    <col min="15114" max="15114" width="14.5703125" customWidth="1"/>
    <col min="15115" max="15115" width="13" customWidth="1"/>
    <col min="15116" max="15117" width="22.5703125" customWidth="1"/>
    <col min="15118" max="15118" width="25.7109375" customWidth="1"/>
    <col min="15119" max="15119" width="8.5703125" customWidth="1"/>
    <col min="15120" max="15120" width="10.140625" customWidth="1"/>
    <col min="15121" max="15123" width="5.7109375" customWidth="1"/>
    <col min="15364" max="15364" width="6.140625" customWidth="1"/>
    <col min="15365" max="15365" width="29.42578125" customWidth="1"/>
    <col min="15366" max="15366" width="36.28515625" customWidth="1"/>
    <col min="15367" max="15367" width="17.5703125" customWidth="1"/>
    <col min="15368" max="15368" width="24.140625" customWidth="1"/>
    <col min="15369" max="15369" width="24.7109375" customWidth="1"/>
    <col min="15370" max="15370" width="14.5703125" customWidth="1"/>
    <col min="15371" max="15371" width="13" customWidth="1"/>
    <col min="15372" max="15373" width="22.5703125" customWidth="1"/>
    <col min="15374" max="15374" width="25.7109375" customWidth="1"/>
    <col min="15375" max="15375" width="8.5703125" customWidth="1"/>
    <col min="15376" max="15376" width="10.140625" customWidth="1"/>
    <col min="15377" max="15379" width="5.7109375" customWidth="1"/>
    <col min="15620" max="15620" width="6.140625" customWidth="1"/>
    <col min="15621" max="15621" width="29.42578125" customWidth="1"/>
    <col min="15622" max="15622" width="36.28515625" customWidth="1"/>
    <col min="15623" max="15623" width="17.5703125" customWidth="1"/>
    <col min="15624" max="15624" width="24.140625" customWidth="1"/>
    <col min="15625" max="15625" width="24.7109375" customWidth="1"/>
    <col min="15626" max="15626" width="14.5703125" customWidth="1"/>
    <col min="15627" max="15627" width="13" customWidth="1"/>
    <col min="15628" max="15629" width="22.5703125" customWidth="1"/>
    <col min="15630" max="15630" width="25.7109375" customWidth="1"/>
    <col min="15631" max="15631" width="8.5703125" customWidth="1"/>
    <col min="15632" max="15632" width="10.140625" customWidth="1"/>
    <col min="15633" max="15635" width="5.7109375" customWidth="1"/>
    <col min="15876" max="15876" width="6.140625" customWidth="1"/>
    <col min="15877" max="15877" width="29.42578125" customWidth="1"/>
    <col min="15878" max="15878" width="36.28515625" customWidth="1"/>
    <col min="15879" max="15879" width="17.5703125" customWidth="1"/>
    <col min="15880" max="15880" width="24.140625" customWidth="1"/>
    <col min="15881" max="15881" width="24.7109375" customWidth="1"/>
    <col min="15882" max="15882" width="14.5703125" customWidth="1"/>
    <col min="15883" max="15883" width="13" customWidth="1"/>
    <col min="15884" max="15885" width="22.5703125" customWidth="1"/>
    <col min="15886" max="15886" width="25.7109375" customWidth="1"/>
    <col min="15887" max="15887" width="8.5703125" customWidth="1"/>
    <col min="15888" max="15888" width="10.140625" customWidth="1"/>
    <col min="15889" max="15891" width="5.7109375" customWidth="1"/>
    <col min="16132" max="16132" width="6.140625" customWidth="1"/>
    <col min="16133" max="16133" width="29.42578125" customWidth="1"/>
    <col min="16134" max="16134" width="36.28515625" customWidth="1"/>
    <col min="16135" max="16135" width="17.5703125" customWidth="1"/>
    <col min="16136" max="16136" width="24.140625" customWidth="1"/>
    <col min="16137" max="16137" width="24.7109375" customWidth="1"/>
    <col min="16138" max="16138" width="14.5703125" customWidth="1"/>
    <col min="16139" max="16139" width="13" customWidth="1"/>
    <col min="16140" max="16141" width="22.5703125" customWidth="1"/>
    <col min="16142" max="16142" width="25.7109375" customWidth="1"/>
    <col min="16143" max="16143" width="8.5703125" customWidth="1"/>
    <col min="16144" max="16144" width="10.140625" customWidth="1"/>
    <col min="16145" max="16147" width="5.7109375" customWidth="1"/>
  </cols>
  <sheetData>
    <row r="1" spans="1:27" ht="52.5" customHeight="1" x14ac:dyDescent="0.25">
      <c r="A1" s="85" t="s">
        <v>422</v>
      </c>
      <c r="B1" s="85" t="s">
        <v>421</v>
      </c>
      <c r="C1" s="86" t="s">
        <v>0</v>
      </c>
      <c r="D1" s="85" t="s">
        <v>1</v>
      </c>
      <c r="E1" s="85" t="s">
        <v>434</v>
      </c>
      <c r="F1" s="85" t="s">
        <v>458</v>
      </c>
      <c r="G1" s="85" t="s">
        <v>460</v>
      </c>
      <c r="H1" s="87" t="s">
        <v>457</v>
      </c>
      <c r="I1" s="88" t="s">
        <v>459</v>
      </c>
      <c r="J1" s="89" t="s">
        <v>558</v>
      </c>
      <c r="K1" s="1"/>
      <c r="L1" s="2"/>
      <c r="M1" s="3"/>
      <c r="N1" s="4"/>
      <c r="O1" s="5"/>
      <c r="P1" s="2"/>
      <c r="Q1" s="6"/>
      <c r="R1" s="6"/>
      <c r="S1" s="7"/>
      <c r="T1" s="8"/>
      <c r="U1" s="8"/>
      <c r="V1" s="8"/>
      <c r="W1" s="8"/>
      <c r="X1" s="8"/>
      <c r="Y1" s="8"/>
      <c r="Z1" s="8"/>
      <c r="AA1" s="8"/>
    </row>
    <row r="2" spans="1:27" s="9" customFormat="1" ht="14.1" hidden="1" customHeight="1" x14ac:dyDescent="0.25">
      <c r="A2" s="27">
        <v>21</v>
      </c>
      <c r="B2" s="28" t="s">
        <v>2</v>
      </c>
      <c r="C2" s="29" t="s">
        <v>441</v>
      </c>
      <c r="D2" s="30" t="s">
        <v>3</v>
      </c>
      <c r="E2" s="30" t="s">
        <v>452</v>
      </c>
      <c r="F2" s="31" t="s">
        <v>414</v>
      </c>
      <c r="G2" s="32" t="s">
        <v>414</v>
      </c>
      <c r="H2" s="33" t="s">
        <v>414</v>
      </c>
      <c r="I2" s="34" t="s">
        <v>414</v>
      </c>
      <c r="J2" s="35" t="s">
        <v>414</v>
      </c>
    </row>
    <row r="3" spans="1:27" s="9" customFormat="1" ht="14.1" hidden="1" customHeight="1" x14ac:dyDescent="0.25">
      <c r="A3" s="27">
        <v>22</v>
      </c>
      <c r="B3" s="36" t="s">
        <v>4</v>
      </c>
      <c r="C3" s="29" t="s">
        <v>440</v>
      </c>
      <c r="D3" s="30" t="s">
        <v>5</v>
      </c>
      <c r="E3" s="30" t="s">
        <v>453</v>
      </c>
      <c r="F3" s="31" t="s">
        <v>414</v>
      </c>
      <c r="G3" s="32" t="s">
        <v>414</v>
      </c>
      <c r="H3" s="33" t="s">
        <v>414</v>
      </c>
      <c r="I3" s="34" t="s">
        <v>414</v>
      </c>
      <c r="J3" s="35" t="s">
        <v>414</v>
      </c>
    </row>
    <row r="4" spans="1:27" ht="14.1" hidden="1" customHeight="1" x14ac:dyDescent="0.25">
      <c r="A4" s="27">
        <v>31</v>
      </c>
      <c r="B4" s="36" t="s">
        <v>6</v>
      </c>
      <c r="C4" s="29" t="s">
        <v>442</v>
      </c>
      <c r="D4" s="30" t="s">
        <v>7</v>
      </c>
      <c r="E4" s="30" t="s">
        <v>453</v>
      </c>
      <c r="F4" s="31" t="s">
        <v>414</v>
      </c>
      <c r="G4" s="32" t="s">
        <v>414</v>
      </c>
      <c r="H4" s="33" t="s">
        <v>414</v>
      </c>
      <c r="I4" s="34" t="s">
        <v>414</v>
      </c>
      <c r="J4" s="35" t="s">
        <v>414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7" s="9" customFormat="1" ht="14.1" hidden="1" customHeight="1" x14ac:dyDescent="0.25">
      <c r="A5" s="27">
        <v>41</v>
      </c>
      <c r="B5" s="28" t="s">
        <v>8</v>
      </c>
      <c r="C5" s="29" t="s">
        <v>443</v>
      </c>
      <c r="D5" s="30" t="s">
        <v>9</v>
      </c>
      <c r="E5" s="30" t="s">
        <v>455</v>
      </c>
      <c r="F5" s="31" t="s">
        <v>414</v>
      </c>
      <c r="G5" s="32" t="s">
        <v>414</v>
      </c>
      <c r="H5" s="33" t="s">
        <v>414</v>
      </c>
      <c r="I5" s="34" t="s">
        <v>414</v>
      </c>
      <c r="J5" s="35" t="s">
        <v>414</v>
      </c>
    </row>
    <row r="6" spans="1:27" s="9" customFormat="1" ht="14.1" hidden="1" customHeight="1" x14ac:dyDescent="0.25">
      <c r="A6" s="27">
        <v>51</v>
      </c>
      <c r="B6" s="28" t="s">
        <v>10</v>
      </c>
      <c r="C6" s="29" t="s">
        <v>444</v>
      </c>
      <c r="D6" s="30" t="s">
        <v>11</v>
      </c>
      <c r="E6" s="30" t="s">
        <v>454</v>
      </c>
      <c r="F6" s="31" t="s">
        <v>414</v>
      </c>
      <c r="G6" s="32" t="s">
        <v>414</v>
      </c>
      <c r="H6" s="33" t="s">
        <v>414</v>
      </c>
      <c r="I6" s="34" t="s">
        <v>414</v>
      </c>
      <c r="J6" s="35" t="s">
        <v>414</v>
      </c>
    </row>
    <row r="7" spans="1:27" s="10" customFormat="1" ht="14.1" hidden="1" customHeight="1" x14ac:dyDescent="0.25">
      <c r="A7" s="27">
        <v>61</v>
      </c>
      <c r="B7" s="28" t="s">
        <v>12</v>
      </c>
      <c r="C7" s="29" t="s">
        <v>445</v>
      </c>
      <c r="D7" s="30" t="s">
        <v>13</v>
      </c>
      <c r="E7" s="30" t="s">
        <v>528</v>
      </c>
      <c r="F7" s="31" t="s">
        <v>414</v>
      </c>
      <c r="G7" s="32" t="s">
        <v>414</v>
      </c>
      <c r="H7" s="33" t="s">
        <v>414</v>
      </c>
      <c r="I7" s="34" t="s">
        <v>414</v>
      </c>
      <c r="J7" s="35" t="s">
        <v>414</v>
      </c>
      <c r="K7" s="9"/>
      <c r="L7" s="9"/>
      <c r="M7" s="9"/>
      <c r="N7" s="9"/>
      <c r="O7" s="9"/>
      <c r="P7" s="9"/>
      <c r="Q7" s="9"/>
      <c r="R7" s="9"/>
      <c r="S7" s="9"/>
    </row>
    <row r="8" spans="1:27" s="9" customFormat="1" ht="14.1" hidden="1" customHeight="1" x14ac:dyDescent="0.25">
      <c r="A8" s="27">
        <v>62</v>
      </c>
      <c r="B8" s="28" t="s">
        <v>14</v>
      </c>
      <c r="C8" s="29" t="s">
        <v>446</v>
      </c>
      <c r="D8" s="30" t="s">
        <v>15</v>
      </c>
      <c r="E8" s="30" t="s">
        <v>454</v>
      </c>
      <c r="F8" s="31" t="s">
        <v>414</v>
      </c>
      <c r="G8" s="32" t="s">
        <v>414</v>
      </c>
      <c r="H8" s="33" t="s">
        <v>414</v>
      </c>
      <c r="I8" s="34" t="s">
        <v>414</v>
      </c>
      <c r="J8" s="35" t="s">
        <v>414</v>
      </c>
    </row>
    <row r="9" spans="1:27" s="9" customFormat="1" ht="14.1" hidden="1" customHeight="1" x14ac:dyDescent="0.25">
      <c r="A9" s="75">
        <v>71</v>
      </c>
      <c r="B9" s="76" t="s">
        <v>16</v>
      </c>
      <c r="C9" s="77" t="s">
        <v>439</v>
      </c>
      <c r="D9" s="78" t="s">
        <v>17</v>
      </c>
      <c r="E9" s="78" t="s">
        <v>523</v>
      </c>
      <c r="F9" s="79" t="s">
        <v>414</v>
      </c>
      <c r="G9" s="80" t="s">
        <v>461</v>
      </c>
      <c r="H9" s="54" t="s">
        <v>414</v>
      </c>
      <c r="I9" s="47">
        <v>2015</v>
      </c>
      <c r="J9" s="35">
        <v>0</v>
      </c>
    </row>
    <row r="10" spans="1:27" s="9" customFormat="1" ht="14.1" hidden="1" customHeight="1" x14ac:dyDescent="0.25">
      <c r="A10" s="27">
        <v>72</v>
      </c>
      <c r="B10" s="36" t="s">
        <v>18</v>
      </c>
      <c r="C10" s="29" t="s">
        <v>19</v>
      </c>
      <c r="D10" s="30" t="s">
        <v>17</v>
      </c>
      <c r="E10" s="30" t="s">
        <v>523</v>
      </c>
      <c r="F10" s="31" t="s">
        <v>414</v>
      </c>
      <c r="G10" s="32" t="s">
        <v>414</v>
      </c>
      <c r="H10" s="33" t="s">
        <v>414</v>
      </c>
      <c r="I10" s="34" t="s">
        <v>414</v>
      </c>
      <c r="J10" s="35" t="s">
        <v>414</v>
      </c>
    </row>
    <row r="11" spans="1:27" s="9" customFormat="1" ht="14.1" hidden="1" customHeight="1" x14ac:dyDescent="0.25">
      <c r="A11" s="27">
        <v>81</v>
      </c>
      <c r="B11" s="36" t="s">
        <v>20</v>
      </c>
      <c r="C11" s="29" t="s">
        <v>447</v>
      </c>
      <c r="D11" s="30" t="s">
        <v>21</v>
      </c>
      <c r="E11" s="30" t="s">
        <v>540</v>
      </c>
      <c r="F11" s="31" t="s">
        <v>414</v>
      </c>
      <c r="G11" s="32" t="s">
        <v>414</v>
      </c>
      <c r="H11" s="33" t="s">
        <v>414</v>
      </c>
      <c r="I11" s="34" t="s">
        <v>414</v>
      </c>
      <c r="J11" s="35" t="s">
        <v>414</v>
      </c>
    </row>
    <row r="12" spans="1:27" s="9" customFormat="1" ht="14.1" hidden="1" customHeight="1" x14ac:dyDescent="0.25">
      <c r="A12" s="27">
        <v>82</v>
      </c>
      <c r="B12" s="36" t="s">
        <v>22</v>
      </c>
      <c r="C12" s="37" t="s">
        <v>448</v>
      </c>
      <c r="D12" s="30" t="s">
        <v>23</v>
      </c>
      <c r="E12" s="30" t="s">
        <v>540</v>
      </c>
      <c r="F12" s="31" t="s">
        <v>414</v>
      </c>
      <c r="G12" s="32" t="s">
        <v>414</v>
      </c>
      <c r="H12" s="33" t="s">
        <v>414</v>
      </c>
      <c r="I12" s="34" t="s">
        <v>414</v>
      </c>
      <c r="J12" s="35" t="s">
        <v>414</v>
      </c>
    </row>
    <row r="13" spans="1:27" ht="14.1" hidden="1" customHeight="1" x14ac:dyDescent="0.25">
      <c r="A13" s="27">
        <v>91</v>
      </c>
      <c r="B13" s="36" t="s">
        <v>24</v>
      </c>
      <c r="C13" s="29" t="s">
        <v>449</v>
      </c>
      <c r="D13" s="30" t="s">
        <v>25</v>
      </c>
      <c r="E13" s="30" t="s">
        <v>541</v>
      </c>
      <c r="F13" s="31" t="s">
        <v>414</v>
      </c>
      <c r="G13" s="32" t="s">
        <v>414</v>
      </c>
      <c r="H13" s="33" t="s">
        <v>414</v>
      </c>
      <c r="I13" s="34" t="s">
        <v>414</v>
      </c>
      <c r="J13" s="35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7" ht="14.1" hidden="1" customHeight="1" x14ac:dyDescent="0.25">
      <c r="A14" s="27">
        <v>92</v>
      </c>
      <c r="B14" s="36" t="s">
        <v>26</v>
      </c>
      <c r="C14" s="29" t="s">
        <v>450</v>
      </c>
      <c r="D14" s="30" t="s">
        <v>27</v>
      </c>
      <c r="E14" s="30" t="s">
        <v>541</v>
      </c>
      <c r="F14" s="31" t="s">
        <v>414</v>
      </c>
      <c r="G14" s="32" t="s">
        <v>414</v>
      </c>
      <c r="H14" s="33" t="s">
        <v>414</v>
      </c>
      <c r="I14" s="34" t="s">
        <v>414</v>
      </c>
      <c r="J14" s="35" t="s">
        <v>414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7" s="9" customFormat="1" ht="14.1" hidden="1" customHeight="1" x14ac:dyDescent="0.25">
      <c r="A15" s="27">
        <v>93</v>
      </c>
      <c r="B15" s="36" t="s">
        <v>28</v>
      </c>
      <c r="C15" s="29" t="s">
        <v>451</v>
      </c>
      <c r="D15" s="30" t="s">
        <v>29</v>
      </c>
      <c r="E15" s="30" t="s">
        <v>523</v>
      </c>
      <c r="F15" s="31" t="s">
        <v>414</v>
      </c>
      <c r="G15" s="32" t="s">
        <v>414</v>
      </c>
      <c r="H15" s="33" t="s">
        <v>414</v>
      </c>
      <c r="I15" s="34" t="s">
        <v>414</v>
      </c>
      <c r="J15" s="35" t="s">
        <v>414</v>
      </c>
    </row>
    <row r="16" spans="1:27" s="9" customFormat="1" ht="14.1" hidden="1" customHeight="1" x14ac:dyDescent="0.25">
      <c r="A16" s="55">
        <v>101</v>
      </c>
      <c r="B16" s="97" t="s">
        <v>30</v>
      </c>
      <c r="C16" s="57" t="s">
        <v>31</v>
      </c>
      <c r="D16" s="58" t="s">
        <v>32</v>
      </c>
      <c r="E16" s="58" t="s">
        <v>32</v>
      </c>
      <c r="F16" s="59" t="s">
        <v>414</v>
      </c>
      <c r="G16" s="107" t="s">
        <v>414</v>
      </c>
      <c r="H16" s="108" t="s">
        <v>425</v>
      </c>
      <c r="I16" s="48">
        <v>2018</v>
      </c>
      <c r="J16" s="35">
        <v>0</v>
      </c>
    </row>
    <row r="17" spans="1:10" s="9" customFormat="1" ht="14.1" hidden="1" customHeight="1" x14ac:dyDescent="0.25">
      <c r="A17" s="55">
        <v>105</v>
      </c>
      <c r="B17" s="97" t="s">
        <v>33</v>
      </c>
      <c r="C17" s="57" t="s">
        <v>34</v>
      </c>
      <c r="D17" s="58" t="s">
        <v>35</v>
      </c>
      <c r="E17" s="58" t="s">
        <v>455</v>
      </c>
      <c r="F17" s="59" t="s">
        <v>414</v>
      </c>
      <c r="G17" s="107" t="s">
        <v>414</v>
      </c>
      <c r="H17" s="109" t="s">
        <v>417</v>
      </c>
      <c r="I17" s="48">
        <v>2018</v>
      </c>
      <c r="J17" s="35">
        <v>0</v>
      </c>
    </row>
    <row r="18" spans="1:10" s="9" customFormat="1" ht="14.25" hidden="1" customHeight="1" x14ac:dyDescent="0.25">
      <c r="A18" s="55">
        <v>106</v>
      </c>
      <c r="B18" s="97" t="s">
        <v>36</v>
      </c>
      <c r="C18" s="57" t="s">
        <v>37</v>
      </c>
      <c r="D18" s="58" t="s">
        <v>35</v>
      </c>
      <c r="E18" s="58" t="s">
        <v>455</v>
      </c>
      <c r="F18" s="59" t="s">
        <v>414</v>
      </c>
      <c r="G18" s="107" t="s">
        <v>414</v>
      </c>
      <c r="H18" s="108" t="s">
        <v>415</v>
      </c>
      <c r="I18" s="48">
        <v>2018</v>
      </c>
      <c r="J18" s="35">
        <v>0</v>
      </c>
    </row>
    <row r="19" spans="1:10" s="9" customFormat="1" ht="14.1" hidden="1" customHeight="1" x14ac:dyDescent="0.25">
      <c r="A19" s="62">
        <v>107</v>
      </c>
      <c r="B19" s="93" t="s">
        <v>38</v>
      </c>
      <c r="C19" s="64" t="s">
        <v>39</v>
      </c>
      <c r="D19" s="65" t="s">
        <v>35</v>
      </c>
      <c r="E19" s="65" t="s">
        <v>455</v>
      </c>
      <c r="F19" s="66" t="s">
        <v>414</v>
      </c>
      <c r="G19" s="67" t="s">
        <v>462</v>
      </c>
      <c r="H19" s="66" t="s">
        <v>414</v>
      </c>
      <c r="I19" s="68">
        <v>2017</v>
      </c>
      <c r="J19" s="35">
        <v>0</v>
      </c>
    </row>
    <row r="20" spans="1:10" s="9" customFormat="1" ht="14.1" hidden="1" customHeight="1" x14ac:dyDescent="0.25">
      <c r="A20" s="55">
        <v>108</v>
      </c>
      <c r="B20" s="97" t="s">
        <v>40</v>
      </c>
      <c r="C20" s="57" t="s">
        <v>41</v>
      </c>
      <c r="D20" s="58" t="s">
        <v>35</v>
      </c>
      <c r="E20" s="58" t="s">
        <v>455</v>
      </c>
      <c r="F20" s="59" t="s">
        <v>545</v>
      </c>
      <c r="G20" s="60" t="s">
        <v>463</v>
      </c>
      <c r="H20" s="59" t="s">
        <v>414</v>
      </c>
      <c r="I20" s="48">
        <v>2018</v>
      </c>
      <c r="J20" s="35">
        <v>0</v>
      </c>
    </row>
    <row r="21" spans="1:10" s="9" customFormat="1" ht="14.1" hidden="1" customHeight="1" x14ac:dyDescent="0.25">
      <c r="A21" s="62">
        <v>110</v>
      </c>
      <c r="B21" s="93" t="s">
        <v>42</v>
      </c>
      <c r="C21" s="64" t="s">
        <v>43</v>
      </c>
      <c r="D21" s="65" t="s">
        <v>35</v>
      </c>
      <c r="E21" s="65" t="s">
        <v>455</v>
      </c>
      <c r="F21" s="66" t="s">
        <v>414</v>
      </c>
      <c r="G21" s="53" t="s">
        <v>414</v>
      </c>
      <c r="H21" s="94" t="s">
        <v>429</v>
      </c>
      <c r="I21" s="68">
        <v>2017</v>
      </c>
      <c r="J21" s="35">
        <v>0</v>
      </c>
    </row>
    <row r="22" spans="1:10" s="9" customFormat="1" ht="14.1" hidden="1" customHeight="1" x14ac:dyDescent="0.25">
      <c r="A22" s="62">
        <v>112</v>
      </c>
      <c r="B22" s="93" t="s">
        <v>44</v>
      </c>
      <c r="C22" s="64" t="s">
        <v>45</v>
      </c>
      <c r="D22" s="65" t="s">
        <v>46</v>
      </c>
      <c r="E22" s="65" t="s">
        <v>534</v>
      </c>
      <c r="F22" s="66" t="s">
        <v>414</v>
      </c>
      <c r="G22" s="53" t="s">
        <v>414</v>
      </c>
      <c r="H22" s="94" t="s">
        <v>505</v>
      </c>
      <c r="I22" s="68">
        <v>2017</v>
      </c>
      <c r="J22" s="35">
        <v>0</v>
      </c>
    </row>
    <row r="23" spans="1:10" s="9" customFormat="1" ht="14.1" hidden="1" customHeight="1" x14ac:dyDescent="0.25">
      <c r="A23" s="55">
        <v>113</v>
      </c>
      <c r="B23" s="97" t="s">
        <v>47</v>
      </c>
      <c r="C23" s="57" t="s">
        <v>48</v>
      </c>
      <c r="D23" s="58" t="s">
        <v>49</v>
      </c>
      <c r="E23" s="58" t="s">
        <v>454</v>
      </c>
      <c r="F23" s="59" t="s">
        <v>414</v>
      </c>
      <c r="G23" s="60" t="s">
        <v>464</v>
      </c>
      <c r="H23" s="59" t="s">
        <v>414</v>
      </c>
      <c r="I23" s="48">
        <v>2018</v>
      </c>
      <c r="J23" s="35">
        <v>0</v>
      </c>
    </row>
    <row r="24" spans="1:10" s="9" customFormat="1" ht="14.1" hidden="1" customHeight="1" x14ac:dyDescent="0.25">
      <c r="A24" s="55">
        <v>114</v>
      </c>
      <c r="B24" s="97" t="s">
        <v>50</v>
      </c>
      <c r="C24" s="57" t="s">
        <v>51</v>
      </c>
      <c r="D24" s="58" t="s">
        <v>49</v>
      </c>
      <c r="E24" s="58" t="s">
        <v>454</v>
      </c>
      <c r="F24" s="59" t="s">
        <v>414</v>
      </c>
      <c r="G24" s="60" t="s">
        <v>464</v>
      </c>
      <c r="H24" s="59" t="s">
        <v>414</v>
      </c>
      <c r="I24" s="48">
        <v>2018</v>
      </c>
      <c r="J24" s="35">
        <v>0</v>
      </c>
    </row>
    <row r="25" spans="1:10" s="9" customFormat="1" ht="14.1" hidden="1" customHeight="1" x14ac:dyDescent="0.25">
      <c r="A25" s="55">
        <v>115</v>
      </c>
      <c r="B25" s="97" t="s">
        <v>52</v>
      </c>
      <c r="C25" s="57" t="s">
        <v>53</v>
      </c>
      <c r="D25" s="58" t="s">
        <v>49</v>
      </c>
      <c r="E25" s="58" t="s">
        <v>454</v>
      </c>
      <c r="F25" s="59" t="s">
        <v>414</v>
      </c>
      <c r="G25" s="107" t="s">
        <v>414</v>
      </c>
      <c r="H25" s="108" t="s">
        <v>506</v>
      </c>
      <c r="I25" s="48">
        <v>2018</v>
      </c>
      <c r="J25" s="35">
        <v>0</v>
      </c>
    </row>
    <row r="26" spans="1:10" s="9" customFormat="1" ht="14.1" hidden="1" customHeight="1" x14ac:dyDescent="0.25">
      <c r="A26" s="62">
        <v>116</v>
      </c>
      <c r="B26" s="93" t="s">
        <v>54</v>
      </c>
      <c r="C26" s="64" t="s">
        <v>55</v>
      </c>
      <c r="D26" s="65" t="s">
        <v>15</v>
      </c>
      <c r="E26" s="65" t="s">
        <v>454</v>
      </c>
      <c r="F26" s="66" t="s">
        <v>414</v>
      </c>
      <c r="G26" s="67" t="s">
        <v>546</v>
      </c>
      <c r="H26" s="66" t="s">
        <v>414</v>
      </c>
      <c r="I26" s="68">
        <v>2017</v>
      </c>
      <c r="J26" s="35">
        <v>0</v>
      </c>
    </row>
    <row r="27" spans="1:10" s="9" customFormat="1" ht="14.1" hidden="1" customHeight="1" x14ac:dyDescent="0.25">
      <c r="A27" s="62">
        <v>117</v>
      </c>
      <c r="B27" s="93" t="s">
        <v>56</v>
      </c>
      <c r="C27" s="64" t="s">
        <v>57</v>
      </c>
      <c r="D27" s="65" t="s">
        <v>15</v>
      </c>
      <c r="E27" s="65" t="s">
        <v>454</v>
      </c>
      <c r="F27" s="66" t="s">
        <v>414</v>
      </c>
      <c r="G27" s="67" t="s">
        <v>466</v>
      </c>
      <c r="H27" s="66" t="s">
        <v>414</v>
      </c>
      <c r="I27" s="68">
        <v>2017</v>
      </c>
      <c r="J27" s="35">
        <v>0</v>
      </c>
    </row>
    <row r="28" spans="1:10" s="9" customFormat="1" ht="14.1" hidden="1" customHeight="1" x14ac:dyDescent="0.25">
      <c r="A28" s="62">
        <v>118</v>
      </c>
      <c r="B28" s="93" t="s">
        <v>58</v>
      </c>
      <c r="C28" s="64" t="s">
        <v>59</v>
      </c>
      <c r="D28" s="65" t="s">
        <v>58</v>
      </c>
      <c r="E28" s="65" t="s">
        <v>534</v>
      </c>
      <c r="F28" s="66" t="s">
        <v>414</v>
      </c>
      <c r="G28" s="67" t="s">
        <v>547</v>
      </c>
      <c r="H28" s="66" t="s">
        <v>414</v>
      </c>
      <c r="I28" s="68">
        <v>2017</v>
      </c>
      <c r="J28" s="35">
        <v>0</v>
      </c>
    </row>
    <row r="29" spans="1:10" s="9" customFormat="1" ht="14.1" hidden="1" customHeight="1" x14ac:dyDescent="0.25">
      <c r="A29" s="62">
        <v>121</v>
      </c>
      <c r="B29" s="93" t="s">
        <v>60</v>
      </c>
      <c r="C29" s="64" t="s">
        <v>61</v>
      </c>
      <c r="D29" s="65" t="s">
        <v>58</v>
      </c>
      <c r="E29" s="65" t="s">
        <v>534</v>
      </c>
      <c r="F29" s="66" t="s">
        <v>414</v>
      </c>
      <c r="G29" s="67" t="s">
        <v>465</v>
      </c>
      <c r="H29" s="66" t="s">
        <v>414</v>
      </c>
      <c r="I29" s="68">
        <v>2017</v>
      </c>
      <c r="J29" s="35">
        <v>0</v>
      </c>
    </row>
    <row r="30" spans="1:10" s="9" customFormat="1" ht="14.1" hidden="1" customHeight="1" x14ac:dyDescent="0.25">
      <c r="A30" s="62">
        <v>122</v>
      </c>
      <c r="B30" s="93" t="s">
        <v>62</v>
      </c>
      <c r="C30" s="64" t="s">
        <v>63</v>
      </c>
      <c r="D30" s="65" t="s">
        <v>58</v>
      </c>
      <c r="E30" s="65" t="s">
        <v>534</v>
      </c>
      <c r="F30" s="66" t="s">
        <v>414</v>
      </c>
      <c r="G30" s="67" t="s">
        <v>466</v>
      </c>
      <c r="H30" s="66" t="s">
        <v>414</v>
      </c>
      <c r="I30" s="68">
        <v>2017</v>
      </c>
      <c r="J30" s="35">
        <v>0</v>
      </c>
    </row>
    <row r="31" spans="1:10" s="9" customFormat="1" ht="14.1" hidden="1" customHeight="1" x14ac:dyDescent="0.25">
      <c r="A31" s="62">
        <v>123</v>
      </c>
      <c r="B31" s="93" t="s">
        <v>64</v>
      </c>
      <c r="C31" s="64" t="s">
        <v>65</v>
      </c>
      <c r="D31" s="65" t="s">
        <v>58</v>
      </c>
      <c r="E31" s="65" t="s">
        <v>534</v>
      </c>
      <c r="F31" s="66" t="s">
        <v>414</v>
      </c>
      <c r="G31" s="67" t="s">
        <v>466</v>
      </c>
      <c r="H31" s="66" t="s">
        <v>414</v>
      </c>
      <c r="I31" s="68">
        <v>2017</v>
      </c>
      <c r="J31" s="35">
        <v>0</v>
      </c>
    </row>
    <row r="32" spans="1:10" s="9" customFormat="1" ht="14.1" hidden="1" customHeight="1" x14ac:dyDescent="0.25">
      <c r="A32" s="62">
        <v>124</v>
      </c>
      <c r="B32" s="104" t="s">
        <v>66</v>
      </c>
      <c r="C32" s="64" t="s">
        <v>67</v>
      </c>
      <c r="D32" s="65" t="s">
        <v>58</v>
      </c>
      <c r="E32" s="65" t="s">
        <v>534</v>
      </c>
      <c r="F32" s="66" t="s">
        <v>414</v>
      </c>
      <c r="G32" s="67" t="s">
        <v>466</v>
      </c>
      <c r="H32" s="66" t="s">
        <v>414</v>
      </c>
      <c r="I32" s="68">
        <v>2017</v>
      </c>
      <c r="J32" s="35">
        <v>0</v>
      </c>
    </row>
    <row r="33" spans="1:20" s="9" customFormat="1" ht="14.1" hidden="1" customHeight="1" x14ac:dyDescent="0.25">
      <c r="A33" s="55">
        <v>126</v>
      </c>
      <c r="B33" s="97" t="s">
        <v>68</v>
      </c>
      <c r="C33" s="57" t="s">
        <v>69</v>
      </c>
      <c r="D33" s="58" t="s">
        <v>70</v>
      </c>
      <c r="E33" s="58" t="s">
        <v>454</v>
      </c>
      <c r="F33" s="59" t="s">
        <v>414</v>
      </c>
      <c r="G33" s="107" t="s">
        <v>548</v>
      </c>
      <c r="H33" s="109" t="s">
        <v>426</v>
      </c>
      <c r="I33" s="48">
        <v>2018</v>
      </c>
      <c r="J33" s="35">
        <v>0</v>
      </c>
    </row>
    <row r="34" spans="1:20" s="9" customFormat="1" ht="14.1" hidden="1" customHeight="1" x14ac:dyDescent="0.25">
      <c r="A34" s="62">
        <v>127</v>
      </c>
      <c r="B34" s="93" t="s">
        <v>71</v>
      </c>
      <c r="C34" s="64" t="s">
        <v>72</v>
      </c>
      <c r="D34" s="65" t="s">
        <v>70</v>
      </c>
      <c r="E34" s="65" t="s">
        <v>454</v>
      </c>
      <c r="F34" s="66" t="s">
        <v>414</v>
      </c>
      <c r="G34" s="67" t="s">
        <v>466</v>
      </c>
      <c r="H34" s="66" t="s">
        <v>414</v>
      </c>
      <c r="I34" s="68">
        <v>2017</v>
      </c>
      <c r="J34" s="35">
        <v>0</v>
      </c>
      <c r="K34" s="11"/>
      <c r="L34" s="12"/>
      <c r="M34" s="13"/>
      <c r="N34" s="13"/>
      <c r="O34" s="13"/>
      <c r="P34" s="13"/>
      <c r="Q34" s="14"/>
      <c r="R34" s="14"/>
      <c r="S34" s="14"/>
    </row>
    <row r="35" spans="1:20" s="9" customFormat="1" ht="14.1" hidden="1" customHeight="1" x14ac:dyDescent="0.25">
      <c r="A35" s="62">
        <v>128</v>
      </c>
      <c r="B35" s="93" t="s">
        <v>73</v>
      </c>
      <c r="C35" s="64" t="s">
        <v>74</v>
      </c>
      <c r="D35" s="65" t="s">
        <v>70</v>
      </c>
      <c r="E35" s="65" t="s">
        <v>454</v>
      </c>
      <c r="F35" s="66" t="s">
        <v>414</v>
      </c>
      <c r="G35" s="67" t="s">
        <v>509</v>
      </c>
      <c r="H35" s="66" t="s">
        <v>414</v>
      </c>
      <c r="I35" s="68">
        <v>2017</v>
      </c>
      <c r="J35" s="35">
        <v>0</v>
      </c>
      <c r="K35" s="11"/>
      <c r="L35" s="12"/>
      <c r="M35" s="13"/>
      <c r="N35" s="13"/>
      <c r="O35" s="13"/>
      <c r="P35" s="13"/>
      <c r="Q35" s="14"/>
      <c r="R35" s="14"/>
      <c r="S35" s="14"/>
    </row>
    <row r="36" spans="1:20" s="9" customFormat="1" ht="14.1" hidden="1" customHeight="1" x14ac:dyDescent="0.25">
      <c r="A36" s="62">
        <v>129</v>
      </c>
      <c r="B36" s="93" t="s">
        <v>75</v>
      </c>
      <c r="C36" s="64" t="s">
        <v>76</v>
      </c>
      <c r="D36" s="65" t="s">
        <v>11</v>
      </c>
      <c r="E36" s="65" t="s">
        <v>536</v>
      </c>
      <c r="F36" s="66" t="s">
        <v>414</v>
      </c>
      <c r="G36" s="67" t="s">
        <v>464</v>
      </c>
      <c r="H36" s="66" t="s">
        <v>414</v>
      </c>
      <c r="I36" s="68">
        <v>2017</v>
      </c>
      <c r="J36" s="35">
        <v>0</v>
      </c>
      <c r="K36" s="11"/>
      <c r="L36" s="12"/>
      <c r="M36" s="13"/>
      <c r="N36" s="13"/>
      <c r="O36" s="13"/>
      <c r="P36" s="13"/>
      <c r="Q36" s="14"/>
      <c r="R36" s="14"/>
      <c r="S36" s="14"/>
    </row>
    <row r="37" spans="1:20" s="9" customFormat="1" ht="14.1" hidden="1" customHeight="1" x14ac:dyDescent="0.25">
      <c r="A37" s="55">
        <v>130</v>
      </c>
      <c r="B37" s="97" t="s">
        <v>77</v>
      </c>
      <c r="C37" s="57" t="s">
        <v>78</v>
      </c>
      <c r="D37" s="58" t="s">
        <v>79</v>
      </c>
      <c r="E37" s="58" t="s">
        <v>455</v>
      </c>
      <c r="F37" s="59" t="s">
        <v>414</v>
      </c>
      <c r="G37" s="60" t="s">
        <v>549</v>
      </c>
      <c r="H37" s="59" t="s">
        <v>414</v>
      </c>
      <c r="I37" s="48">
        <v>2018</v>
      </c>
      <c r="J37" s="35">
        <v>0</v>
      </c>
      <c r="K37" s="11"/>
      <c r="L37" s="12"/>
      <c r="M37" s="13"/>
      <c r="N37" s="13"/>
      <c r="O37" s="13"/>
      <c r="P37" s="13"/>
      <c r="Q37" s="14"/>
      <c r="R37" s="14"/>
      <c r="S37" s="14"/>
    </row>
    <row r="38" spans="1:20" s="9" customFormat="1" ht="14.1" hidden="1" customHeight="1" x14ac:dyDescent="0.25">
      <c r="A38" s="62">
        <v>131</v>
      </c>
      <c r="B38" s="104" t="s">
        <v>80</v>
      </c>
      <c r="C38" s="64" t="s">
        <v>81</v>
      </c>
      <c r="D38" s="65" t="s">
        <v>82</v>
      </c>
      <c r="E38" s="65" t="s">
        <v>455</v>
      </c>
      <c r="F38" s="66" t="s">
        <v>414</v>
      </c>
      <c r="G38" s="67" t="s">
        <v>550</v>
      </c>
      <c r="H38" s="66" t="s">
        <v>414</v>
      </c>
      <c r="I38" s="68">
        <v>2017</v>
      </c>
      <c r="J38" s="35">
        <v>0</v>
      </c>
      <c r="K38" s="11"/>
      <c r="L38" s="12"/>
      <c r="M38" s="13"/>
      <c r="N38" s="13"/>
      <c r="O38" s="13"/>
      <c r="P38" s="13"/>
      <c r="Q38" s="14"/>
      <c r="R38" s="14"/>
      <c r="S38" s="14"/>
    </row>
    <row r="39" spans="1:20" s="9" customFormat="1" ht="14.1" hidden="1" customHeight="1" x14ac:dyDescent="0.25">
      <c r="A39" s="55">
        <v>132</v>
      </c>
      <c r="B39" s="97" t="s">
        <v>83</v>
      </c>
      <c r="C39" s="57" t="s">
        <v>84</v>
      </c>
      <c r="D39" s="58" t="s">
        <v>82</v>
      </c>
      <c r="E39" s="58" t="s">
        <v>455</v>
      </c>
      <c r="F39" s="59" t="s">
        <v>414</v>
      </c>
      <c r="G39" s="107" t="s">
        <v>414</v>
      </c>
      <c r="H39" s="108" t="s">
        <v>427</v>
      </c>
      <c r="I39" s="48">
        <v>2018</v>
      </c>
      <c r="J39" s="35">
        <v>0</v>
      </c>
      <c r="K39" s="11"/>
      <c r="L39" s="12"/>
      <c r="M39" s="13"/>
      <c r="N39" s="13"/>
      <c r="O39" s="13"/>
      <c r="P39" s="13"/>
      <c r="Q39" s="14"/>
      <c r="R39" s="14"/>
      <c r="S39" s="14"/>
    </row>
    <row r="40" spans="1:20" s="9" customFormat="1" ht="14.1" hidden="1" customHeight="1" x14ac:dyDescent="0.25">
      <c r="A40" s="55">
        <v>133</v>
      </c>
      <c r="B40" s="97" t="s">
        <v>85</v>
      </c>
      <c r="C40" s="57" t="s">
        <v>86</v>
      </c>
      <c r="D40" s="58" t="s">
        <v>82</v>
      </c>
      <c r="E40" s="58" t="s">
        <v>455</v>
      </c>
      <c r="F40" s="59" t="s">
        <v>414</v>
      </c>
      <c r="G40" s="107" t="s">
        <v>414</v>
      </c>
      <c r="H40" s="108" t="s">
        <v>427</v>
      </c>
      <c r="I40" s="48">
        <v>2018</v>
      </c>
      <c r="J40" s="35">
        <v>0</v>
      </c>
      <c r="K40" s="11"/>
      <c r="L40" s="12"/>
      <c r="M40" s="13"/>
      <c r="N40" s="13"/>
      <c r="O40" s="13"/>
      <c r="P40" s="13"/>
      <c r="Q40" s="14"/>
      <c r="R40" s="14"/>
      <c r="S40" s="14"/>
    </row>
    <row r="41" spans="1:20" s="9" customFormat="1" ht="14.25" hidden="1" customHeight="1" x14ac:dyDescent="0.25">
      <c r="A41" s="55">
        <v>134</v>
      </c>
      <c r="B41" s="97" t="s">
        <v>9</v>
      </c>
      <c r="C41" s="57" t="s">
        <v>416</v>
      </c>
      <c r="D41" s="58" t="s">
        <v>82</v>
      </c>
      <c r="E41" s="58" t="s">
        <v>455</v>
      </c>
      <c r="F41" s="59" t="s">
        <v>545</v>
      </c>
      <c r="G41" s="60" t="s">
        <v>464</v>
      </c>
      <c r="H41" s="59" t="s">
        <v>414</v>
      </c>
      <c r="I41" s="48">
        <v>2018</v>
      </c>
      <c r="J41" s="35">
        <v>0</v>
      </c>
      <c r="K41" s="11"/>
      <c r="L41" s="12"/>
      <c r="M41" s="13"/>
      <c r="N41" s="13"/>
      <c r="O41" s="13"/>
      <c r="P41" s="13"/>
      <c r="Q41" s="14"/>
      <c r="R41" s="14"/>
      <c r="S41" s="14"/>
    </row>
    <row r="42" spans="1:20" s="9" customFormat="1" ht="14.1" hidden="1" customHeight="1" x14ac:dyDescent="0.25">
      <c r="A42" s="55">
        <v>143</v>
      </c>
      <c r="B42" s="97" t="s">
        <v>87</v>
      </c>
      <c r="C42" s="57" t="s">
        <v>88</v>
      </c>
      <c r="D42" s="58" t="s">
        <v>32</v>
      </c>
      <c r="E42" s="58" t="s">
        <v>32</v>
      </c>
      <c r="F42" s="59" t="s">
        <v>414</v>
      </c>
      <c r="G42" s="60" t="s">
        <v>468</v>
      </c>
      <c r="H42" s="59" t="s">
        <v>414</v>
      </c>
      <c r="I42" s="48">
        <v>2018</v>
      </c>
      <c r="J42" s="35">
        <v>0</v>
      </c>
      <c r="K42" s="11"/>
      <c r="L42" s="12"/>
      <c r="M42" s="13"/>
      <c r="N42" s="13"/>
      <c r="O42" s="13"/>
      <c r="P42" s="13"/>
      <c r="Q42" s="14"/>
      <c r="R42" s="14"/>
      <c r="S42" s="14"/>
    </row>
    <row r="43" spans="1:20" s="9" customFormat="1" ht="12.75" hidden="1" customHeight="1" x14ac:dyDescent="0.25">
      <c r="A43" s="55">
        <v>156</v>
      </c>
      <c r="B43" s="56" t="s">
        <v>89</v>
      </c>
      <c r="C43" s="57" t="s">
        <v>90</v>
      </c>
      <c r="D43" s="58" t="s">
        <v>91</v>
      </c>
      <c r="E43" s="58" t="s">
        <v>454</v>
      </c>
      <c r="F43" s="59" t="s">
        <v>414</v>
      </c>
      <c r="G43" s="60" t="s">
        <v>467</v>
      </c>
      <c r="H43" s="59" t="s">
        <v>414</v>
      </c>
      <c r="I43" s="48">
        <v>2018</v>
      </c>
      <c r="J43" s="35">
        <v>0</v>
      </c>
      <c r="K43" s="15"/>
      <c r="L43" s="12"/>
      <c r="M43" s="13"/>
      <c r="N43" s="13"/>
      <c r="O43" s="13"/>
      <c r="P43" s="13"/>
      <c r="Q43" s="14"/>
      <c r="R43" s="14"/>
      <c r="S43" s="14"/>
    </row>
    <row r="44" spans="1:20" s="9" customFormat="1" ht="12.75" hidden="1" customHeight="1" x14ac:dyDescent="0.25">
      <c r="A44" s="38">
        <v>160</v>
      </c>
      <c r="B44" s="36" t="s">
        <v>92</v>
      </c>
      <c r="C44" s="43" t="s">
        <v>93</v>
      </c>
      <c r="D44" s="44" t="s">
        <v>32</v>
      </c>
      <c r="E44" s="44" t="s">
        <v>32</v>
      </c>
      <c r="F44" s="31" t="s">
        <v>414</v>
      </c>
      <c r="G44" s="32" t="s">
        <v>414</v>
      </c>
      <c r="H44" s="41" t="s">
        <v>414</v>
      </c>
      <c r="I44" s="34" t="s">
        <v>414</v>
      </c>
      <c r="J44" s="35" t="s">
        <v>414</v>
      </c>
      <c r="K44" s="15"/>
      <c r="L44" s="12"/>
      <c r="M44" s="13"/>
      <c r="N44" s="13"/>
      <c r="O44" s="13"/>
      <c r="P44" s="13"/>
      <c r="Q44" s="14"/>
      <c r="R44" s="14"/>
      <c r="S44" s="14"/>
    </row>
    <row r="45" spans="1:20" ht="13.5" hidden="1" customHeight="1" x14ac:dyDescent="0.25">
      <c r="A45" s="62">
        <v>201</v>
      </c>
      <c r="B45" s="63" t="s">
        <v>94</v>
      </c>
      <c r="C45" s="64" t="s">
        <v>95</v>
      </c>
      <c r="D45" s="65" t="s">
        <v>96</v>
      </c>
      <c r="E45" s="65" t="s">
        <v>454</v>
      </c>
      <c r="F45" s="66" t="s">
        <v>414</v>
      </c>
      <c r="G45" s="67" t="s">
        <v>464</v>
      </c>
      <c r="H45" s="66" t="s">
        <v>414</v>
      </c>
      <c r="I45" s="68">
        <v>2017</v>
      </c>
      <c r="J45" s="35">
        <v>0</v>
      </c>
      <c r="K45" s="15"/>
      <c r="L45" s="12"/>
      <c r="M45" s="13"/>
      <c r="N45" s="13"/>
      <c r="O45" s="13"/>
      <c r="P45" s="13"/>
      <c r="Q45" s="14"/>
      <c r="R45" s="14"/>
      <c r="S45" s="14"/>
      <c r="T45" s="9"/>
    </row>
    <row r="46" spans="1:20" ht="14.1" hidden="1" customHeight="1" x14ac:dyDescent="0.25">
      <c r="A46" s="62">
        <v>202</v>
      </c>
      <c r="B46" s="63" t="s">
        <v>96</v>
      </c>
      <c r="C46" s="64" t="s">
        <v>97</v>
      </c>
      <c r="D46" s="65" t="s">
        <v>96</v>
      </c>
      <c r="E46" s="65" t="s">
        <v>454</v>
      </c>
      <c r="F46" s="66" t="s">
        <v>414</v>
      </c>
      <c r="G46" s="67" t="s">
        <v>464</v>
      </c>
      <c r="H46" s="66" t="s">
        <v>414</v>
      </c>
      <c r="I46" s="68">
        <v>2017</v>
      </c>
      <c r="J46" s="35">
        <v>0</v>
      </c>
      <c r="K46" s="15"/>
      <c r="L46" s="12"/>
      <c r="M46" s="13"/>
      <c r="N46" s="13"/>
      <c r="O46" s="13"/>
      <c r="P46" s="13"/>
      <c r="Q46" s="14"/>
      <c r="R46" s="14"/>
      <c r="S46" s="14"/>
      <c r="T46" s="9"/>
    </row>
    <row r="47" spans="1:20" s="9" customFormat="1" ht="14.1" hidden="1" customHeight="1" x14ac:dyDescent="0.25">
      <c r="A47" s="75">
        <v>204</v>
      </c>
      <c r="B47" s="76" t="s">
        <v>98</v>
      </c>
      <c r="C47" s="77" t="s">
        <v>99</v>
      </c>
      <c r="D47" s="78" t="s">
        <v>7</v>
      </c>
      <c r="E47" s="78" t="s">
        <v>453</v>
      </c>
      <c r="F47" s="79" t="s">
        <v>414</v>
      </c>
      <c r="G47" s="81" t="s">
        <v>414</v>
      </c>
      <c r="H47" s="83" t="s">
        <v>425</v>
      </c>
      <c r="I47" s="47">
        <v>2015</v>
      </c>
      <c r="J47" s="35">
        <v>0</v>
      </c>
      <c r="K47" s="15"/>
      <c r="L47" s="12"/>
      <c r="M47" s="13"/>
      <c r="N47" s="13"/>
      <c r="O47" s="13"/>
      <c r="P47" s="13"/>
      <c r="Q47" s="14"/>
      <c r="R47" s="14"/>
      <c r="S47" s="14"/>
    </row>
    <row r="48" spans="1:20" s="9" customFormat="1" ht="14.1" hidden="1" customHeight="1" x14ac:dyDescent="0.25">
      <c r="A48" s="75">
        <v>205</v>
      </c>
      <c r="B48" s="76" t="s">
        <v>100</v>
      </c>
      <c r="C48" s="77" t="s">
        <v>101</v>
      </c>
      <c r="D48" s="78" t="s">
        <v>100</v>
      </c>
      <c r="E48" s="78" t="s">
        <v>453</v>
      </c>
      <c r="F48" s="79" t="s">
        <v>414</v>
      </c>
      <c r="G48" s="80" t="s">
        <v>469</v>
      </c>
      <c r="H48" s="54" t="s">
        <v>414</v>
      </c>
      <c r="I48" s="47">
        <v>2015</v>
      </c>
      <c r="J48" s="35">
        <v>0</v>
      </c>
      <c r="K48" s="15"/>
      <c r="L48" s="12"/>
      <c r="M48" s="13"/>
      <c r="N48" s="13"/>
      <c r="O48" s="13"/>
      <c r="P48" s="13"/>
      <c r="Q48" s="14"/>
      <c r="R48" s="14"/>
      <c r="S48" s="14"/>
    </row>
    <row r="49" spans="1:19" s="9" customFormat="1" ht="14.1" hidden="1" customHeight="1" x14ac:dyDescent="0.25">
      <c r="A49" s="75">
        <v>206</v>
      </c>
      <c r="B49" s="76" t="s">
        <v>102</v>
      </c>
      <c r="C49" s="77" t="s">
        <v>103</v>
      </c>
      <c r="D49" s="78" t="s">
        <v>100</v>
      </c>
      <c r="E49" s="78" t="s">
        <v>453</v>
      </c>
      <c r="F49" s="79" t="s">
        <v>414</v>
      </c>
      <c r="G49" s="80" t="s">
        <v>470</v>
      </c>
      <c r="H49" s="54" t="s">
        <v>414</v>
      </c>
      <c r="I49" s="47">
        <v>2015</v>
      </c>
      <c r="J49" s="35">
        <v>0</v>
      </c>
      <c r="K49" s="15"/>
      <c r="L49" s="12"/>
      <c r="M49" s="13"/>
      <c r="N49" s="13"/>
      <c r="O49" s="13"/>
      <c r="P49" s="13"/>
      <c r="Q49" s="14"/>
      <c r="R49" s="14"/>
      <c r="S49" s="14"/>
    </row>
    <row r="50" spans="1:19" s="9" customFormat="1" ht="14.1" hidden="1" customHeight="1" x14ac:dyDescent="0.25">
      <c r="A50" s="75">
        <v>207</v>
      </c>
      <c r="B50" s="76" t="s">
        <v>104</v>
      </c>
      <c r="C50" s="91" t="s">
        <v>105</v>
      </c>
      <c r="D50" s="92" t="s">
        <v>100</v>
      </c>
      <c r="E50" s="92" t="s">
        <v>453</v>
      </c>
      <c r="F50" s="79" t="s">
        <v>414</v>
      </c>
      <c r="G50" s="81" t="s">
        <v>414</v>
      </c>
      <c r="H50" s="83" t="s">
        <v>507</v>
      </c>
      <c r="I50" s="47">
        <v>2015</v>
      </c>
      <c r="J50" s="35">
        <v>0</v>
      </c>
      <c r="K50" s="15"/>
      <c r="L50" s="12"/>
      <c r="M50" s="16"/>
      <c r="N50" s="16"/>
      <c r="O50" s="16"/>
      <c r="P50" s="16"/>
      <c r="Q50" s="14"/>
      <c r="R50" s="14"/>
      <c r="S50" s="14"/>
    </row>
    <row r="51" spans="1:19" s="9" customFormat="1" ht="14.1" hidden="1" customHeight="1" x14ac:dyDescent="0.25">
      <c r="A51" s="38">
        <v>208</v>
      </c>
      <c r="B51" s="36" t="s">
        <v>106</v>
      </c>
      <c r="C51" s="39" t="s">
        <v>107</v>
      </c>
      <c r="D51" s="40" t="s">
        <v>108</v>
      </c>
      <c r="E51" s="40" t="s">
        <v>454</v>
      </c>
      <c r="F51" s="31" t="s">
        <v>414</v>
      </c>
      <c r="G51" s="42" t="s">
        <v>414</v>
      </c>
      <c r="H51" s="45" t="s">
        <v>414</v>
      </c>
      <c r="I51" s="34" t="s">
        <v>414</v>
      </c>
      <c r="J51" s="35" t="s">
        <v>414</v>
      </c>
      <c r="K51" s="15"/>
      <c r="L51" s="12"/>
      <c r="M51" s="13"/>
      <c r="N51" s="13"/>
      <c r="O51" s="13"/>
      <c r="P51" s="13"/>
      <c r="Q51" s="14"/>
      <c r="R51" s="14"/>
      <c r="S51" s="14"/>
    </row>
    <row r="52" spans="1:19" s="9" customFormat="1" ht="14.1" hidden="1" customHeight="1" x14ac:dyDescent="0.25">
      <c r="A52" s="75">
        <v>210</v>
      </c>
      <c r="B52" s="76" t="s">
        <v>109</v>
      </c>
      <c r="C52" s="77" t="s">
        <v>110</v>
      </c>
      <c r="D52" s="78" t="s">
        <v>109</v>
      </c>
      <c r="E52" s="78" t="s">
        <v>523</v>
      </c>
      <c r="F52" s="79" t="s">
        <v>414</v>
      </c>
      <c r="G52" s="81" t="s">
        <v>414</v>
      </c>
      <c r="H52" s="83" t="s">
        <v>418</v>
      </c>
      <c r="I52" s="47">
        <v>2015</v>
      </c>
      <c r="J52" s="35">
        <v>0</v>
      </c>
      <c r="K52" s="15"/>
      <c r="L52" s="12"/>
      <c r="M52" s="13"/>
      <c r="N52" s="13"/>
      <c r="O52" s="13"/>
      <c r="P52" s="13"/>
      <c r="Q52" s="14"/>
      <c r="R52" s="14"/>
      <c r="S52" s="14"/>
    </row>
    <row r="53" spans="1:19" s="9" customFormat="1" ht="14.1" hidden="1" customHeight="1" x14ac:dyDescent="0.25">
      <c r="A53" s="75">
        <v>211</v>
      </c>
      <c r="B53" s="76" t="s">
        <v>111</v>
      </c>
      <c r="C53" s="77" t="s">
        <v>112</v>
      </c>
      <c r="D53" s="78" t="s">
        <v>109</v>
      </c>
      <c r="E53" s="78" t="s">
        <v>523</v>
      </c>
      <c r="F53" s="79" t="s">
        <v>414</v>
      </c>
      <c r="G53" s="80" t="s">
        <v>471</v>
      </c>
      <c r="H53" s="54" t="s">
        <v>414</v>
      </c>
      <c r="I53" s="47">
        <v>2015</v>
      </c>
      <c r="J53" s="35">
        <v>0</v>
      </c>
      <c r="K53" s="15"/>
      <c r="L53" s="12"/>
      <c r="M53" s="13"/>
      <c r="N53" s="13"/>
      <c r="O53" s="13"/>
      <c r="P53" s="13"/>
      <c r="Q53" s="14"/>
      <c r="R53" s="14"/>
      <c r="S53" s="14"/>
    </row>
    <row r="54" spans="1:19" s="9" customFormat="1" ht="14.1" hidden="1" customHeight="1" x14ac:dyDescent="0.25">
      <c r="A54" s="75">
        <v>212</v>
      </c>
      <c r="B54" s="76" t="s">
        <v>113</v>
      </c>
      <c r="C54" s="77" t="s">
        <v>114</v>
      </c>
      <c r="D54" s="78" t="s">
        <v>109</v>
      </c>
      <c r="E54" s="78" t="s">
        <v>523</v>
      </c>
      <c r="F54" s="79" t="s">
        <v>414</v>
      </c>
      <c r="G54" s="80" t="s">
        <v>466</v>
      </c>
      <c r="H54" s="54" t="s">
        <v>414</v>
      </c>
      <c r="I54" s="47">
        <v>2015</v>
      </c>
      <c r="J54" s="35">
        <v>0</v>
      </c>
      <c r="K54" s="15"/>
      <c r="L54" s="12"/>
      <c r="M54" s="13"/>
      <c r="N54" s="13"/>
      <c r="O54" s="13"/>
      <c r="P54" s="13"/>
      <c r="Q54" s="14"/>
      <c r="R54" s="14"/>
      <c r="S54" s="14"/>
    </row>
    <row r="55" spans="1:19" s="9" customFormat="1" ht="14.1" hidden="1" customHeight="1" x14ac:dyDescent="0.25">
      <c r="A55" s="38">
        <v>213</v>
      </c>
      <c r="B55" s="36" t="s">
        <v>115</v>
      </c>
      <c r="C55" s="39" t="s">
        <v>116</v>
      </c>
      <c r="D55" s="40" t="s">
        <v>109</v>
      </c>
      <c r="E55" s="40" t="s">
        <v>523</v>
      </c>
      <c r="F55" s="31" t="s">
        <v>414</v>
      </c>
      <c r="G55" s="42" t="s">
        <v>414</v>
      </c>
      <c r="H55" s="45" t="s">
        <v>414</v>
      </c>
      <c r="I55" s="34" t="s">
        <v>508</v>
      </c>
      <c r="J55" s="35">
        <v>0</v>
      </c>
      <c r="K55" s="15"/>
      <c r="L55" s="12"/>
      <c r="M55" s="13"/>
      <c r="N55" s="13"/>
      <c r="O55" s="13"/>
      <c r="P55" s="13"/>
      <c r="Q55" s="14"/>
      <c r="R55" s="14"/>
      <c r="S55" s="14"/>
    </row>
    <row r="56" spans="1:19" s="9" customFormat="1" ht="14.1" hidden="1" customHeight="1" x14ac:dyDescent="0.25">
      <c r="A56" s="55">
        <v>214</v>
      </c>
      <c r="B56" s="56" t="s">
        <v>117</v>
      </c>
      <c r="C56" s="57" t="s">
        <v>118</v>
      </c>
      <c r="D56" s="58" t="s">
        <v>117</v>
      </c>
      <c r="E56" s="58" t="s">
        <v>453</v>
      </c>
      <c r="F56" s="59" t="s">
        <v>414</v>
      </c>
      <c r="G56" s="60" t="s">
        <v>466</v>
      </c>
      <c r="H56" s="61" t="s">
        <v>414</v>
      </c>
      <c r="I56" s="48">
        <v>2018</v>
      </c>
      <c r="J56" s="35">
        <v>0</v>
      </c>
      <c r="K56" s="15"/>
      <c r="L56" s="12"/>
      <c r="M56" s="13"/>
      <c r="N56" s="13"/>
      <c r="O56" s="13"/>
      <c r="P56" s="13"/>
      <c r="Q56" s="14"/>
      <c r="R56" s="14"/>
      <c r="S56" s="14"/>
    </row>
    <row r="57" spans="1:19" s="9" customFormat="1" ht="14.1" hidden="1" customHeight="1" x14ac:dyDescent="0.25">
      <c r="A57" s="55">
        <v>217</v>
      </c>
      <c r="B57" s="56" t="s">
        <v>119</v>
      </c>
      <c r="C57" s="57" t="s">
        <v>120</v>
      </c>
      <c r="D57" s="58" t="s">
        <v>121</v>
      </c>
      <c r="E57" s="58" t="s">
        <v>453</v>
      </c>
      <c r="F57" s="59" t="s">
        <v>414</v>
      </c>
      <c r="G57" s="60" t="s">
        <v>466</v>
      </c>
      <c r="H57" s="61" t="s">
        <v>414</v>
      </c>
      <c r="I57" s="48">
        <v>2018</v>
      </c>
      <c r="J57" s="35">
        <v>0</v>
      </c>
      <c r="K57" s="15"/>
      <c r="L57" s="12"/>
      <c r="M57" s="13"/>
      <c r="N57" s="13"/>
      <c r="O57" s="13"/>
      <c r="P57" s="13"/>
      <c r="Q57" s="14"/>
      <c r="R57" s="14"/>
      <c r="S57" s="14"/>
    </row>
    <row r="58" spans="1:19" s="9" customFormat="1" ht="14.1" hidden="1" customHeight="1" x14ac:dyDescent="0.25">
      <c r="A58" s="55">
        <v>218</v>
      </c>
      <c r="B58" s="56" t="s">
        <v>122</v>
      </c>
      <c r="C58" s="57" t="s">
        <v>123</v>
      </c>
      <c r="D58" s="58" t="s">
        <v>124</v>
      </c>
      <c r="E58" s="58" t="s">
        <v>454</v>
      </c>
      <c r="F58" s="59" t="s">
        <v>414</v>
      </c>
      <c r="G58" s="107" t="s">
        <v>414</v>
      </c>
      <c r="H58" s="109" t="s">
        <v>428</v>
      </c>
      <c r="I58" s="48">
        <v>2018</v>
      </c>
      <c r="J58" s="35">
        <v>0</v>
      </c>
      <c r="K58" s="15"/>
      <c r="L58"/>
      <c r="M58" s="13"/>
      <c r="N58" s="13"/>
      <c r="O58" s="13"/>
      <c r="P58" s="13"/>
      <c r="Q58" s="14"/>
      <c r="R58" s="14"/>
      <c r="S58" s="14"/>
    </row>
    <row r="59" spans="1:19" s="9" customFormat="1" ht="14.1" hidden="1" customHeight="1" x14ac:dyDescent="0.25">
      <c r="A59" s="38">
        <v>219</v>
      </c>
      <c r="B59" s="36" t="s">
        <v>125</v>
      </c>
      <c r="C59" s="39" t="s">
        <v>438</v>
      </c>
      <c r="D59" s="40" t="s">
        <v>124</v>
      </c>
      <c r="E59" s="40" t="s">
        <v>454</v>
      </c>
      <c r="F59" s="31" t="s">
        <v>414</v>
      </c>
      <c r="G59" s="42" t="s">
        <v>414</v>
      </c>
      <c r="H59" s="45" t="s">
        <v>414</v>
      </c>
      <c r="I59" s="34" t="s">
        <v>414</v>
      </c>
      <c r="J59" s="35" t="s">
        <v>414</v>
      </c>
      <c r="K59" s="15"/>
      <c r="L59" s="12"/>
      <c r="M59" s="13"/>
      <c r="N59" s="13"/>
      <c r="O59" s="13"/>
      <c r="P59" s="13"/>
      <c r="Q59" s="14"/>
      <c r="R59" s="14"/>
      <c r="S59" s="14"/>
    </row>
    <row r="60" spans="1:19" s="9" customFormat="1" ht="14.1" hidden="1" customHeight="1" x14ac:dyDescent="0.25">
      <c r="A60" s="55">
        <v>220</v>
      </c>
      <c r="B60" s="56" t="s">
        <v>126</v>
      </c>
      <c r="C60" s="57" t="s">
        <v>127</v>
      </c>
      <c r="D60" s="58" t="s">
        <v>124</v>
      </c>
      <c r="E60" s="58" t="s">
        <v>454</v>
      </c>
      <c r="F60" s="59" t="s">
        <v>414</v>
      </c>
      <c r="G60" s="60" t="s">
        <v>466</v>
      </c>
      <c r="H60" s="61" t="s">
        <v>414</v>
      </c>
      <c r="I60" s="48">
        <v>2018</v>
      </c>
      <c r="J60" s="35">
        <v>0</v>
      </c>
      <c r="K60" s="15"/>
      <c r="L60" s="12"/>
      <c r="M60" s="13"/>
      <c r="N60" s="13"/>
      <c r="O60" s="13"/>
      <c r="P60" s="13"/>
      <c r="Q60" s="14"/>
      <c r="R60" s="14"/>
      <c r="S60" s="14"/>
    </row>
    <row r="61" spans="1:19" s="9" customFormat="1" ht="14.1" hidden="1" customHeight="1" x14ac:dyDescent="0.25">
      <c r="A61" s="55">
        <v>221</v>
      </c>
      <c r="B61" s="56" t="s">
        <v>128</v>
      </c>
      <c r="C61" s="57" t="s">
        <v>129</v>
      </c>
      <c r="D61" s="58" t="s">
        <v>5</v>
      </c>
      <c r="E61" s="58" t="s">
        <v>453</v>
      </c>
      <c r="F61" s="59" t="s">
        <v>414</v>
      </c>
      <c r="G61" s="60" t="s">
        <v>472</v>
      </c>
      <c r="H61" s="61" t="s">
        <v>414</v>
      </c>
      <c r="I61" s="48">
        <v>2018</v>
      </c>
      <c r="J61" s="35">
        <v>0</v>
      </c>
      <c r="K61" s="15"/>
      <c r="L61" s="12"/>
      <c r="M61" s="13"/>
      <c r="N61" s="13"/>
      <c r="O61" s="13"/>
      <c r="P61" s="13"/>
      <c r="Q61" s="14"/>
      <c r="R61" s="14"/>
      <c r="S61" s="14"/>
    </row>
    <row r="62" spans="1:19" s="9" customFormat="1" ht="14.1" hidden="1" customHeight="1" x14ac:dyDescent="0.25">
      <c r="A62" s="38">
        <v>222</v>
      </c>
      <c r="B62" s="36" t="s">
        <v>130</v>
      </c>
      <c r="C62" s="39" t="s">
        <v>131</v>
      </c>
      <c r="D62" s="40" t="s">
        <v>132</v>
      </c>
      <c r="E62" s="40" t="s">
        <v>453</v>
      </c>
      <c r="F62" s="31" t="s">
        <v>414</v>
      </c>
      <c r="G62" s="42" t="s">
        <v>414</v>
      </c>
      <c r="H62" s="45" t="s">
        <v>414</v>
      </c>
      <c r="I62" s="34" t="s">
        <v>414</v>
      </c>
      <c r="J62" s="35" t="s">
        <v>414</v>
      </c>
      <c r="K62" s="15"/>
      <c r="L62" s="12"/>
      <c r="M62" s="13"/>
      <c r="N62" s="13"/>
      <c r="O62" s="13"/>
      <c r="P62" s="13"/>
      <c r="Q62" s="14"/>
      <c r="R62" s="14"/>
      <c r="S62" s="14"/>
    </row>
    <row r="63" spans="1:19" s="9" customFormat="1" ht="14.1" hidden="1" customHeight="1" x14ac:dyDescent="0.25">
      <c r="A63" s="38">
        <v>223</v>
      </c>
      <c r="B63" s="36" t="s">
        <v>133</v>
      </c>
      <c r="C63" s="39" t="s">
        <v>134</v>
      </c>
      <c r="D63" s="40" t="s">
        <v>132</v>
      </c>
      <c r="E63" s="40" t="s">
        <v>453</v>
      </c>
      <c r="F63" s="31" t="s">
        <v>414</v>
      </c>
      <c r="G63" s="42" t="s">
        <v>414</v>
      </c>
      <c r="H63" s="45" t="s">
        <v>414</v>
      </c>
      <c r="I63" s="34" t="s">
        <v>414</v>
      </c>
      <c r="J63" s="35" t="s">
        <v>414</v>
      </c>
      <c r="K63" s="15"/>
      <c r="L63" s="12"/>
      <c r="M63" s="13"/>
      <c r="N63" s="13"/>
      <c r="O63" s="13"/>
      <c r="P63" s="13"/>
      <c r="Q63" s="14"/>
      <c r="R63" s="14"/>
      <c r="S63" s="14"/>
    </row>
    <row r="64" spans="1:19" s="9" customFormat="1" ht="14.1" hidden="1" customHeight="1" x14ac:dyDescent="0.25">
      <c r="A64" s="38">
        <v>224</v>
      </c>
      <c r="B64" s="36" t="s">
        <v>135</v>
      </c>
      <c r="C64" s="39" t="s">
        <v>136</v>
      </c>
      <c r="D64" s="40" t="s">
        <v>132</v>
      </c>
      <c r="E64" s="40" t="s">
        <v>453</v>
      </c>
      <c r="F64" s="31" t="s">
        <v>414</v>
      </c>
      <c r="G64" s="42" t="s">
        <v>414</v>
      </c>
      <c r="H64" s="45" t="s">
        <v>414</v>
      </c>
      <c r="I64" s="34" t="s">
        <v>414</v>
      </c>
      <c r="J64" s="35" t="s">
        <v>414</v>
      </c>
      <c r="K64" s="15"/>
      <c r="L64" s="12"/>
      <c r="M64" s="13"/>
      <c r="N64" s="13"/>
      <c r="O64" s="13"/>
      <c r="P64" s="13"/>
      <c r="Q64" s="14"/>
      <c r="R64" s="14"/>
      <c r="S64" s="14"/>
    </row>
    <row r="65" spans="1:19" s="9" customFormat="1" ht="14.1" hidden="1" customHeight="1" x14ac:dyDescent="0.25">
      <c r="A65" s="75">
        <v>226</v>
      </c>
      <c r="B65" s="76" t="s">
        <v>7</v>
      </c>
      <c r="C65" s="77" t="s">
        <v>137</v>
      </c>
      <c r="D65" s="78" t="s">
        <v>7</v>
      </c>
      <c r="E65" s="78" t="s">
        <v>453</v>
      </c>
      <c r="F65" s="79" t="s">
        <v>414</v>
      </c>
      <c r="G65" s="80" t="s">
        <v>473</v>
      </c>
      <c r="H65" s="54" t="s">
        <v>414</v>
      </c>
      <c r="I65" s="47">
        <v>2015</v>
      </c>
      <c r="J65" s="35">
        <v>0</v>
      </c>
      <c r="K65" s="15"/>
      <c r="L65" s="12"/>
      <c r="M65" s="13"/>
      <c r="N65" s="13"/>
      <c r="O65" s="13"/>
      <c r="P65" s="13"/>
      <c r="Q65" s="14"/>
      <c r="R65" s="14"/>
      <c r="S65" s="14"/>
    </row>
    <row r="66" spans="1:19" s="9" customFormat="1" ht="14.1" hidden="1" customHeight="1" x14ac:dyDescent="0.25">
      <c r="A66" s="75">
        <v>228</v>
      </c>
      <c r="B66" s="76" t="s">
        <v>138</v>
      </c>
      <c r="C66" s="77" t="s">
        <v>139</v>
      </c>
      <c r="D66" s="78" t="s">
        <v>109</v>
      </c>
      <c r="E66" s="78" t="s">
        <v>523</v>
      </c>
      <c r="F66" s="79" t="s">
        <v>414</v>
      </c>
      <c r="G66" s="80" t="s">
        <v>466</v>
      </c>
      <c r="H66" s="54" t="s">
        <v>414</v>
      </c>
      <c r="I66" s="47">
        <v>2015</v>
      </c>
      <c r="J66" s="35">
        <v>0</v>
      </c>
      <c r="K66" s="15"/>
      <c r="L66" s="12"/>
      <c r="M66" s="13"/>
      <c r="N66" s="13"/>
      <c r="O66" s="13"/>
      <c r="P66" s="13"/>
      <c r="Q66" s="14"/>
      <c r="R66" s="14"/>
      <c r="S66" s="14"/>
    </row>
    <row r="67" spans="1:19" s="9" customFormat="1" ht="14.1" hidden="1" customHeight="1" x14ac:dyDescent="0.25">
      <c r="A67" s="75">
        <v>301</v>
      </c>
      <c r="B67" s="76" t="s">
        <v>140</v>
      </c>
      <c r="C67" s="77" t="s">
        <v>141</v>
      </c>
      <c r="D67" s="78" t="s">
        <v>17</v>
      </c>
      <c r="E67" s="78" t="s">
        <v>535</v>
      </c>
      <c r="F67" s="79" t="s">
        <v>414</v>
      </c>
      <c r="G67" s="80" t="s">
        <v>474</v>
      </c>
      <c r="H67" s="54" t="s">
        <v>414</v>
      </c>
      <c r="I67" s="47">
        <v>2015</v>
      </c>
      <c r="J67" s="35">
        <v>0</v>
      </c>
      <c r="K67" s="15"/>
      <c r="L67" s="12"/>
      <c r="M67" s="13"/>
      <c r="N67" s="13"/>
      <c r="O67" s="13"/>
      <c r="P67" s="13"/>
      <c r="Q67" s="14"/>
      <c r="R67" s="14"/>
      <c r="S67" s="14"/>
    </row>
    <row r="68" spans="1:19" s="10" customFormat="1" ht="14.1" hidden="1" customHeight="1" x14ac:dyDescent="0.25">
      <c r="A68" s="62">
        <v>302</v>
      </c>
      <c r="B68" s="93" t="s">
        <v>142</v>
      </c>
      <c r="C68" s="64" t="s">
        <v>143</v>
      </c>
      <c r="D68" s="65" t="s">
        <v>144</v>
      </c>
      <c r="E68" s="65" t="s">
        <v>528</v>
      </c>
      <c r="F68" s="66" t="s">
        <v>414</v>
      </c>
      <c r="G68" s="67" t="s">
        <v>526</v>
      </c>
      <c r="H68" s="53" t="s">
        <v>414</v>
      </c>
      <c r="I68" s="68">
        <v>2017</v>
      </c>
      <c r="J68" s="35">
        <v>0</v>
      </c>
      <c r="K68" s="11"/>
      <c r="L68" s="12"/>
      <c r="M68" s="13"/>
      <c r="N68" s="13"/>
      <c r="O68" s="13"/>
      <c r="P68" s="13"/>
      <c r="Q68" s="14"/>
      <c r="R68" s="14"/>
      <c r="S68" s="14"/>
    </row>
    <row r="69" spans="1:19" s="9" customFormat="1" ht="14.1" hidden="1" customHeight="1" x14ac:dyDescent="0.25">
      <c r="A69" s="62">
        <v>303</v>
      </c>
      <c r="B69" s="93" t="s">
        <v>145</v>
      </c>
      <c r="C69" s="64" t="s">
        <v>146</v>
      </c>
      <c r="D69" s="65" t="s">
        <v>144</v>
      </c>
      <c r="E69" s="65" t="s">
        <v>528</v>
      </c>
      <c r="F69" s="66" t="s">
        <v>414</v>
      </c>
      <c r="G69" s="95" t="s">
        <v>414</v>
      </c>
      <c r="H69" s="94" t="s">
        <v>510</v>
      </c>
      <c r="I69" s="68">
        <v>2017</v>
      </c>
      <c r="J69" s="35">
        <v>0</v>
      </c>
      <c r="K69" s="11"/>
      <c r="L69" s="12"/>
      <c r="M69" s="13"/>
      <c r="N69" s="13"/>
      <c r="O69" s="13"/>
      <c r="P69" s="13"/>
      <c r="Q69" s="14"/>
      <c r="R69" s="14"/>
      <c r="S69" s="14"/>
    </row>
    <row r="70" spans="1:19" s="9" customFormat="1" ht="14.1" hidden="1" customHeight="1" x14ac:dyDescent="0.25">
      <c r="A70" s="62">
        <v>305</v>
      </c>
      <c r="B70" s="93" t="s">
        <v>147</v>
      </c>
      <c r="C70" s="64" t="s">
        <v>148</v>
      </c>
      <c r="D70" s="65" t="s">
        <v>13</v>
      </c>
      <c r="E70" s="65" t="s">
        <v>528</v>
      </c>
      <c r="F70" s="66" t="s">
        <v>414</v>
      </c>
      <c r="G70" s="67" t="s">
        <v>527</v>
      </c>
      <c r="H70" s="94" t="s">
        <v>512</v>
      </c>
      <c r="I70" s="68">
        <v>2017</v>
      </c>
      <c r="J70" s="35">
        <v>0</v>
      </c>
      <c r="K70" s="11"/>
      <c r="L70" s="12"/>
      <c r="M70" s="13"/>
      <c r="N70" s="13"/>
      <c r="O70" s="13"/>
      <c r="P70" s="13"/>
      <c r="Q70" s="14"/>
      <c r="R70" s="14"/>
      <c r="S70" s="14"/>
    </row>
    <row r="71" spans="1:19" s="9" customFormat="1" ht="14.1" hidden="1" customHeight="1" x14ac:dyDescent="0.25">
      <c r="A71" s="62">
        <v>306</v>
      </c>
      <c r="B71" s="93" t="s">
        <v>149</v>
      </c>
      <c r="C71" s="64" t="s">
        <v>150</v>
      </c>
      <c r="D71" s="65" t="s">
        <v>151</v>
      </c>
      <c r="E71" s="65" t="s">
        <v>528</v>
      </c>
      <c r="F71" s="66" t="s">
        <v>414</v>
      </c>
      <c r="G71" s="67" t="s">
        <v>511</v>
      </c>
      <c r="H71" s="66" t="s">
        <v>414</v>
      </c>
      <c r="I71" s="68">
        <v>2017</v>
      </c>
      <c r="J71" s="35">
        <v>0</v>
      </c>
      <c r="K71" s="11"/>
      <c r="L71" s="12"/>
      <c r="M71"/>
      <c r="N71"/>
      <c r="O71"/>
      <c r="P71" s="13"/>
      <c r="Q71" s="14"/>
      <c r="R71" s="14"/>
      <c r="S71" s="14"/>
    </row>
    <row r="72" spans="1:19" s="9" customFormat="1" ht="14.1" hidden="1" customHeight="1" x14ac:dyDescent="0.25">
      <c r="A72" s="62">
        <v>307</v>
      </c>
      <c r="B72" s="93" t="s">
        <v>152</v>
      </c>
      <c r="C72" s="64" t="s">
        <v>153</v>
      </c>
      <c r="D72" s="65" t="s">
        <v>151</v>
      </c>
      <c r="E72" s="65" t="s">
        <v>528</v>
      </c>
      <c r="F72" s="66" t="s">
        <v>414</v>
      </c>
      <c r="G72" s="67" t="s">
        <v>465</v>
      </c>
      <c r="H72" s="66" t="s">
        <v>414</v>
      </c>
      <c r="I72" s="68">
        <v>2017</v>
      </c>
      <c r="J72" s="35">
        <v>0</v>
      </c>
      <c r="K72" s="11"/>
      <c r="L72" s="12"/>
      <c r="M72"/>
      <c r="N72"/>
      <c r="O72"/>
      <c r="P72" s="13"/>
      <c r="Q72" s="14"/>
      <c r="R72" s="14"/>
      <c r="S72" s="14"/>
    </row>
    <row r="73" spans="1:19" s="9" customFormat="1" ht="14.1" hidden="1" customHeight="1" x14ac:dyDescent="0.25">
      <c r="A73" s="62">
        <v>308</v>
      </c>
      <c r="B73" s="63" t="s">
        <v>154</v>
      </c>
      <c r="C73" s="64" t="s">
        <v>155</v>
      </c>
      <c r="D73" s="65" t="s">
        <v>156</v>
      </c>
      <c r="E73" s="65" t="s">
        <v>529</v>
      </c>
      <c r="F73" s="66" t="s">
        <v>414</v>
      </c>
      <c r="G73" s="67" t="s">
        <v>512</v>
      </c>
      <c r="H73" s="94" t="s">
        <v>512</v>
      </c>
      <c r="I73" s="68">
        <v>2017</v>
      </c>
      <c r="J73" s="35">
        <v>0</v>
      </c>
      <c r="K73" s="15"/>
      <c r="L73" s="12"/>
      <c r="M73" s="13"/>
      <c r="N73" s="13"/>
      <c r="O73" s="13"/>
      <c r="P73" s="13"/>
      <c r="Q73" s="14"/>
      <c r="R73" s="14"/>
      <c r="S73" s="14"/>
    </row>
    <row r="74" spans="1:19" s="9" customFormat="1" ht="14.1" hidden="1" customHeight="1" x14ac:dyDescent="0.25">
      <c r="A74" s="62">
        <v>309</v>
      </c>
      <c r="B74" s="63" t="s">
        <v>157</v>
      </c>
      <c r="C74" s="64" t="s">
        <v>158</v>
      </c>
      <c r="D74" s="65" t="s">
        <v>156</v>
      </c>
      <c r="E74" s="65" t="s">
        <v>529</v>
      </c>
      <c r="F74" s="66" t="s">
        <v>414</v>
      </c>
      <c r="G74" s="95" t="s">
        <v>414</v>
      </c>
      <c r="H74" s="96" t="s">
        <v>530</v>
      </c>
      <c r="I74" s="68">
        <v>2017</v>
      </c>
      <c r="J74" s="35">
        <v>0</v>
      </c>
      <c r="K74" s="15"/>
      <c r="L74" s="12"/>
      <c r="M74" s="13"/>
      <c r="N74" s="13"/>
      <c r="O74" s="13"/>
      <c r="P74" s="13"/>
      <c r="Q74" s="14"/>
      <c r="R74" s="14"/>
      <c r="S74" s="14"/>
    </row>
    <row r="75" spans="1:19" s="9" customFormat="1" ht="14.1" hidden="1" customHeight="1" x14ac:dyDescent="0.25">
      <c r="A75" s="62">
        <v>310</v>
      </c>
      <c r="B75" s="63" t="s">
        <v>159</v>
      </c>
      <c r="C75" s="64" t="s">
        <v>160</v>
      </c>
      <c r="D75" s="65" t="s">
        <v>156</v>
      </c>
      <c r="E75" s="65" t="s">
        <v>529</v>
      </c>
      <c r="F75" s="66" t="s">
        <v>414</v>
      </c>
      <c r="G75" s="67" t="s">
        <v>501</v>
      </c>
      <c r="H75" s="53" t="s">
        <v>414</v>
      </c>
      <c r="I75" s="68">
        <v>2017</v>
      </c>
      <c r="J75" s="35">
        <v>0</v>
      </c>
      <c r="K75" s="15"/>
      <c r="L75" s="12"/>
      <c r="M75" s="13"/>
      <c r="N75" s="13"/>
      <c r="O75" s="13"/>
      <c r="P75" s="13"/>
      <c r="Q75" s="14"/>
      <c r="R75" s="14"/>
      <c r="S75" s="14"/>
    </row>
    <row r="76" spans="1:19" s="9" customFormat="1" ht="14.1" hidden="1" customHeight="1" x14ac:dyDescent="0.25">
      <c r="A76" s="62">
        <v>311</v>
      </c>
      <c r="B76" s="63" t="s">
        <v>161</v>
      </c>
      <c r="C76" s="64" t="s">
        <v>162</v>
      </c>
      <c r="D76" s="65" t="s">
        <v>163</v>
      </c>
      <c r="E76" s="105" t="s">
        <v>529</v>
      </c>
      <c r="F76" s="66" t="s">
        <v>414</v>
      </c>
      <c r="G76" s="95" t="s">
        <v>414</v>
      </c>
      <c r="H76" s="96" t="s">
        <v>513</v>
      </c>
      <c r="I76" s="68">
        <v>2017</v>
      </c>
      <c r="J76" s="35">
        <v>0</v>
      </c>
      <c r="K76" s="15"/>
      <c r="L76" s="12"/>
      <c r="M76" s="13"/>
      <c r="N76" s="13"/>
      <c r="O76" s="13"/>
      <c r="P76" s="13"/>
      <c r="Q76" s="14"/>
      <c r="R76" s="14"/>
      <c r="S76" s="14"/>
    </row>
    <row r="77" spans="1:19" s="9" customFormat="1" ht="14.1" hidden="1" customHeight="1" x14ac:dyDescent="0.25">
      <c r="A77" s="62">
        <v>312</v>
      </c>
      <c r="B77" s="63" t="s">
        <v>164</v>
      </c>
      <c r="C77" s="64" t="s">
        <v>165</v>
      </c>
      <c r="D77" s="65" t="s">
        <v>163</v>
      </c>
      <c r="E77" s="105" t="s">
        <v>529</v>
      </c>
      <c r="F77" s="66" t="s">
        <v>414</v>
      </c>
      <c r="G77" s="95" t="s">
        <v>414</v>
      </c>
      <c r="H77" s="96" t="s">
        <v>513</v>
      </c>
      <c r="I77" s="68">
        <v>2017</v>
      </c>
      <c r="J77" s="35">
        <v>0</v>
      </c>
      <c r="K77" s="15"/>
      <c r="L77" s="12"/>
      <c r="M77" s="13"/>
      <c r="N77" s="13"/>
      <c r="O77" s="13"/>
      <c r="P77" s="13"/>
      <c r="Q77" s="14"/>
      <c r="R77" s="14"/>
      <c r="S77" s="14"/>
    </row>
    <row r="78" spans="1:19" s="9" customFormat="1" ht="14.1" hidden="1" customHeight="1" x14ac:dyDescent="0.25">
      <c r="A78" s="62">
        <v>313</v>
      </c>
      <c r="B78" s="93" t="s">
        <v>166</v>
      </c>
      <c r="C78" s="64" t="s">
        <v>167</v>
      </c>
      <c r="D78" s="65" t="s">
        <v>163</v>
      </c>
      <c r="E78" s="105" t="s">
        <v>529</v>
      </c>
      <c r="F78" s="66" t="s">
        <v>414</v>
      </c>
      <c r="G78" s="67" t="s">
        <v>475</v>
      </c>
      <c r="H78" s="66" t="s">
        <v>414</v>
      </c>
      <c r="I78" s="68">
        <v>2017</v>
      </c>
      <c r="J78" s="35">
        <v>0</v>
      </c>
      <c r="K78" s="11"/>
      <c r="L78" s="12"/>
      <c r="M78" s="13"/>
      <c r="N78" s="13"/>
      <c r="O78" s="13"/>
      <c r="P78" s="13"/>
      <c r="Q78" s="14"/>
      <c r="R78" s="14"/>
      <c r="S78" s="14"/>
    </row>
    <row r="79" spans="1:19" s="9" customFormat="1" ht="14.1" hidden="1" customHeight="1" x14ac:dyDescent="0.25">
      <c r="A79" s="62">
        <v>314</v>
      </c>
      <c r="B79" s="63" t="s">
        <v>168</v>
      </c>
      <c r="C79" s="64" t="s">
        <v>169</v>
      </c>
      <c r="D79" s="65" t="s">
        <v>163</v>
      </c>
      <c r="E79" s="105" t="s">
        <v>529</v>
      </c>
      <c r="F79" s="53" t="s">
        <v>531</v>
      </c>
      <c r="G79" s="106" t="s">
        <v>532</v>
      </c>
      <c r="H79" s="67" t="s">
        <v>533</v>
      </c>
      <c r="I79" s="68">
        <v>2017</v>
      </c>
      <c r="J79" s="35">
        <v>0</v>
      </c>
      <c r="K79" s="15"/>
      <c r="L79" s="12"/>
      <c r="M79" s="13"/>
      <c r="N79" s="13"/>
      <c r="O79" s="13"/>
      <c r="P79" s="13"/>
      <c r="Q79" s="14"/>
      <c r="R79" s="14"/>
      <c r="S79" s="14"/>
    </row>
    <row r="80" spans="1:19" s="9" customFormat="1" ht="14.1" hidden="1" customHeight="1" x14ac:dyDescent="0.25">
      <c r="A80" s="62">
        <v>315</v>
      </c>
      <c r="B80" s="93" t="s">
        <v>170</v>
      </c>
      <c r="C80" s="64" t="s">
        <v>171</v>
      </c>
      <c r="D80" s="65" t="s">
        <v>172</v>
      </c>
      <c r="E80" s="65" t="s">
        <v>534</v>
      </c>
      <c r="F80" s="66" t="s">
        <v>414</v>
      </c>
      <c r="G80" s="67" t="s">
        <v>469</v>
      </c>
      <c r="H80" s="66" t="s">
        <v>414</v>
      </c>
      <c r="I80" s="68">
        <v>2017</v>
      </c>
      <c r="J80" s="35">
        <v>0</v>
      </c>
      <c r="K80" s="11"/>
      <c r="L80" s="12"/>
      <c r="M80" s="13"/>
      <c r="N80" s="13"/>
      <c r="O80" s="13"/>
      <c r="P80" s="13"/>
      <c r="Q80" s="14"/>
      <c r="R80" s="14"/>
      <c r="S80" s="14"/>
    </row>
    <row r="81" spans="1:20" s="9" customFormat="1" ht="14.1" hidden="1" customHeight="1" x14ac:dyDescent="0.25">
      <c r="A81" s="62">
        <v>316</v>
      </c>
      <c r="B81" s="63" t="s">
        <v>173</v>
      </c>
      <c r="C81" s="64" t="s">
        <v>174</v>
      </c>
      <c r="D81" s="65" t="s">
        <v>175</v>
      </c>
      <c r="E81" s="65" t="s">
        <v>529</v>
      </c>
      <c r="F81" s="66" t="s">
        <v>414</v>
      </c>
      <c r="G81" s="95" t="s">
        <v>414</v>
      </c>
      <c r="H81" s="96" t="s">
        <v>537</v>
      </c>
      <c r="I81" s="68">
        <v>2017</v>
      </c>
      <c r="J81" s="35">
        <v>0</v>
      </c>
      <c r="K81" s="15"/>
      <c r="L81" s="12"/>
      <c r="M81" s="13"/>
      <c r="N81" s="13"/>
      <c r="O81" s="13"/>
      <c r="P81" s="13"/>
      <c r="Q81" s="14"/>
      <c r="R81" s="14"/>
      <c r="S81" s="14"/>
    </row>
    <row r="82" spans="1:20" s="9" customFormat="1" ht="14.1" hidden="1" customHeight="1" x14ac:dyDescent="0.25">
      <c r="A82" s="75">
        <v>317</v>
      </c>
      <c r="B82" s="76" t="s">
        <v>176</v>
      </c>
      <c r="C82" s="77" t="s">
        <v>177</v>
      </c>
      <c r="D82" s="78" t="s">
        <v>175</v>
      </c>
      <c r="E82" s="78" t="s">
        <v>529</v>
      </c>
      <c r="F82" s="79" t="s">
        <v>414</v>
      </c>
      <c r="G82" s="80" t="s">
        <v>466</v>
      </c>
      <c r="H82" s="79" t="s">
        <v>414</v>
      </c>
      <c r="I82" s="47">
        <v>2015</v>
      </c>
      <c r="J82" s="35">
        <v>0</v>
      </c>
      <c r="K82" s="15"/>
      <c r="L82" s="12"/>
      <c r="M82" s="13"/>
      <c r="N82" s="13"/>
      <c r="O82" s="13"/>
      <c r="P82" s="13"/>
      <c r="Q82" s="14"/>
      <c r="R82" s="14"/>
      <c r="S82" s="14"/>
    </row>
    <row r="83" spans="1:20" s="9" customFormat="1" ht="14.1" hidden="1" customHeight="1" x14ac:dyDescent="0.25">
      <c r="A83" s="75">
        <v>318</v>
      </c>
      <c r="B83" s="76" t="s">
        <v>178</v>
      </c>
      <c r="C83" s="77" t="s">
        <v>179</v>
      </c>
      <c r="D83" s="78" t="s">
        <v>175</v>
      </c>
      <c r="E83" s="78" t="s">
        <v>529</v>
      </c>
      <c r="F83" s="79" t="s">
        <v>414</v>
      </c>
      <c r="G83" s="80" t="s">
        <v>474</v>
      </c>
      <c r="H83" s="79" t="s">
        <v>414</v>
      </c>
      <c r="I83" s="47">
        <v>2015</v>
      </c>
      <c r="J83" s="35">
        <v>0</v>
      </c>
      <c r="K83" s="15"/>
      <c r="L83" s="12"/>
      <c r="M83" s="13"/>
      <c r="N83" s="13"/>
      <c r="O83" s="13"/>
      <c r="P83" s="13"/>
      <c r="Q83" s="14"/>
      <c r="R83" s="14"/>
      <c r="S83" s="14"/>
    </row>
    <row r="84" spans="1:20" s="9" customFormat="1" ht="14.1" hidden="1" customHeight="1" x14ac:dyDescent="0.25">
      <c r="A84" s="62">
        <v>319</v>
      </c>
      <c r="B84" s="93" t="s">
        <v>180</v>
      </c>
      <c r="C84" s="64" t="s">
        <v>181</v>
      </c>
      <c r="D84" s="65" t="s">
        <v>182</v>
      </c>
      <c r="E84" s="65" t="s">
        <v>528</v>
      </c>
      <c r="F84" s="66" t="s">
        <v>414</v>
      </c>
      <c r="G84" s="95" t="s">
        <v>414</v>
      </c>
      <c r="H84" s="94" t="s">
        <v>514</v>
      </c>
      <c r="I84" s="68">
        <v>2017</v>
      </c>
      <c r="J84" s="35">
        <v>0</v>
      </c>
      <c r="K84" s="11"/>
      <c r="L84" s="12"/>
      <c r="M84" s="13"/>
      <c r="N84" s="13"/>
      <c r="O84" s="13"/>
      <c r="P84" s="13"/>
      <c r="Q84" s="14"/>
      <c r="R84" s="14"/>
      <c r="S84" s="14"/>
    </row>
    <row r="85" spans="1:20" s="9" customFormat="1" ht="14.1" hidden="1" customHeight="1" x14ac:dyDescent="0.25">
      <c r="A85" s="62">
        <v>320</v>
      </c>
      <c r="B85" s="63" t="s">
        <v>183</v>
      </c>
      <c r="C85" s="64" t="s">
        <v>184</v>
      </c>
      <c r="D85" s="65" t="s">
        <v>185</v>
      </c>
      <c r="E85" s="65" t="s">
        <v>529</v>
      </c>
      <c r="F85" s="66" t="s">
        <v>414</v>
      </c>
      <c r="G85" s="95" t="s">
        <v>414</v>
      </c>
      <c r="H85" s="96" t="s">
        <v>537</v>
      </c>
      <c r="I85" s="68">
        <v>2017</v>
      </c>
      <c r="J85" s="35">
        <v>0</v>
      </c>
      <c r="K85" s="15"/>
      <c r="L85" s="12"/>
      <c r="M85" s="13"/>
      <c r="N85" s="13"/>
      <c r="O85" s="13"/>
      <c r="P85" s="13"/>
      <c r="Q85" s="14"/>
      <c r="R85" s="14"/>
      <c r="S85" s="14"/>
    </row>
    <row r="86" spans="1:20" s="9" customFormat="1" ht="14.1" hidden="1" customHeight="1" x14ac:dyDescent="0.25">
      <c r="A86" s="62">
        <v>321</v>
      </c>
      <c r="B86" s="63" t="s">
        <v>186</v>
      </c>
      <c r="C86" s="64" t="s">
        <v>187</v>
      </c>
      <c r="D86" s="65" t="s">
        <v>185</v>
      </c>
      <c r="E86" s="65" t="s">
        <v>529</v>
      </c>
      <c r="F86" s="66" t="s">
        <v>414</v>
      </c>
      <c r="G86" s="95" t="s">
        <v>414</v>
      </c>
      <c r="H86" s="96" t="s">
        <v>515</v>
      </c>
      <c r="I86" s="68">
        <v>2017</v>
      </c>
      <c r="J86" s="35">
        <v>0</v>
      </c>
      <c r="K86" s="15"/>
      <c r="L86" s="12"/>
      <c r="M86" s="13"/>
      <c r="N86" s="13"/>
      <c r="O86" s="13"/>
      <c r="P86" s="13"/>
      <c r="Q86" s="14"/>
      <c r="R86" s="14"/>
      <c r="S86" s="14"/>
    </row>
    <row r="87" spans="1:20" s="9" customFormat="1" ht="14.1" hidden="1" customHeight="1" x14ac:dyDescent="0.25">
      <c r="A87" s="62">
        <v>322</v>
      </c>
      <c r="B87" s="63" t="s">
        <v>188</v>
      </c>
      <c r="C87" s="64" t="s">
        <v>189</v>
      </c>
      <c r="D87" s="65" t="s">
        <v>185</v>
      </c>
      <c r="E87" s="65" t="s">
        <v>529</v>
      </c>
      <c r="F87" s="66" t="s">
        <v>414</v>
      </c>
      <c r="G87" s="67" t="s">
        <v>538</v>
      </c>
      <c r="H87" s="53" t="s">
        <v>414</v>
      </c>
      <c r="I87" s="68">
        <v>2017</v>
      </c>
      <c r="J87" s="35">
        <v>0</v>
      </c>
      <c r="K87" s="15"/>
      <c r="L87" s="12"/>
      <c r="M87" s="13"/>
      <c r="N87" s="13"/>
      <c r="O87" s="13"/>
      <c r="P87" s="13"/>
      <c r="Q87" s="14"/>
      <c r="R87" s="14"/>
      <c r="S87" s="14"/>
    </row>
    <row r="88" spans="1:20" s="9" customFormat="1" ht="14.1" hidden="1" customHeight="1" x14ac:dyDescent="0.25">
      <c r="A88" s="62">
        <v>323</v>
      </c>
      <c r="B88" s="63" t="s">
        <v>190</v>
      </c>
      <c r="C88" s="64" t="s">
        <v>191</v>
      </c>
      <c r="D88" s="65" t="s">
        <v>185</v>
      </c>
      <c r="E88" s="65" t="s">
        <v>529</v>
      </c>
      <c r="F88" s="66" t="s">
        <v>414</v>
      </c>
      <c r="G88" s="67" t="s">
        <v>516</v>
      </c>
      <c r="H88" s="53" t="s">
        <v>414</v>
      </c>
      <c r="I88" s="68">
        <v>2017</v>
      </c>
      <c r="J88" s="35">
        <v>0</v>
      </c>
      <c r="K88" s="15"/>
      <c r="L88" s="12"/>
      <c r="M88" s="13"/>
      <c r="N88" s="13"/>
      <c r="O88" s="13"/>
      <c r="P88" s="13"/>
      <c r="Q88" s="14"/>
      <c r="R88" s="14"/>
      <c r="S88" s="14"/>
    </row>
    <row r="89" spans="1:20" s="9" customFormat="1" ht="14.1" hidden="1" customHeight="1" x14ac:dyDescent="0.25">
      <c r="A89" s="62">
        <v>324</v>
      </c>
      <c r="B89" s="63" t="s">
        <v>192</v>
      </c>
      <c r="C89" s="64" t="s">
        <v>193</v>
      </c>
      <c r="D89" s="65" t="s">
        <v>185</v>
      </c>
      <c r="E89" s="65" t="s">
        <v>529</v>
      </c>
      <c r="F89" s="66" t="s">
        <v>414</v>
      </c>
      <c r="G89" s="67" t="s">
        <v>539</v>
      </c>
      <c r="H89" s="53" t="s">
        <v>414</v>
      </c>
      <c r="I89" s="68">
        <v>2017</v>
      </c>
      <c r="J89" s="35">
        <v>0</v>
      </c>
      <c r="K89" s="15"/>
      <c r="L89" s="12"/>
      <c r="M89" s="13"/>
      <c r="N89" s="13"/>
      <c r="O89" s="13"/>
      <c r="P89" s="13"/>
      <c r="Q89" s="14"/>
      <c r="R89" s="14"/>
      <c r="S89" s="14"/>
    </row>
    <row r="90" spans="1:20" s="9" customFormat="1" ht="14.1" hidden="1" customHeight="1" x14ac:dyDescent="0.25">
      <c r="A90" s="62">
        <v>325</v>
      </c>
      <c r="B90" s="63" t="s">
        <v>194</v>
      </c>
      <c r="C90" s="64" t="s">
        <v>195</v>
      </c>
      <c r="D90" s="65" t="s">
        <v>108</v>
      </c>
      <c r="E90" s="65" t="s">
        <v>454</v>
      </c>
      <c r="F90" s="66" t="s">
        <v>414</v>
      </c>
      <c r="G90" s="67" t="s">
        <v>476</v>
      </c>
      <c r="H90" s="53" t="s">
        <v>414</v>
      </c>
      <c r="I90" s="68">
        <v>2017</v>
      </c>
      <c r="J90" s="35">
        <v>0</v>
      </c>
      <c r="K90" s="15"/>
      <c r="L90" s="12"/>
      <c r="M90" s="13"/>
      <c r="N90" s="13"/>
      <c r="O90" s="13"/>
      <c r="P90" s="13"/>
      <c r="Q90" s="14"/>
      <c r="R90" s="14"/>
      <c r="S90" s="14"/>
    </row>
    <row r="91" spans="1:20" s="9" customFormat="1" ht="14.1" hidden="1" customHeight="1" x14ac:dyDescent="0.25">
      <c r="A91" s="62">
        <v>326</v>
      </c>
      <c r="B91" s="63" t="s">
        <v>13</v>
      </c>
      <c r="C91" s="64" t="s">
        <v>196</v>
      </c>
      <c r="D91" s="65" t="s">
        <v>13</v>
      </c>
      <c r="E91" s="65" t="s">
        <v>528</v>
      </c>
      <c r="F91" s="66" t="s">
        <v>414</v>
      </c>
      <c r="G91" s="95" t="s">
        <v>414</v>
      </c>
      <c r="H91" s="96" t="s">
        <v>530</v>
      </c>
      <c r="I91" s="68">
        <v>2017</v>
      </c>
      <c r="J91" s="35">
        <v>0</v>
      </c>
      <c r="K91" s="17"/>
      <c r="L91" s="12"/>
      <c r="M91" s="13"/>
      <c r="N91" s="13"/>
      <c r="O91" s="13"/>
      <c r="P91" s="13"/>
      <c r="Q91" s="14"/>
      <c r="R91" s="14"/>
      <c r="S91" s="14"/>
    </row>
    <row r="92" spans="1:20" ht="14.1" hidden="1" customHeight="1" x14ac:dyDescent="0.25">
      <c r="A92" s="75">
        <v>401</v>
      </c>
      <c r="B92" s="76" t="s">
        <v>197</v>
      </c>
      <c r="C92" s="77" t="s">
        <v>198</v>
      </c>
      <c r="D92" s="78" t="s">
        <v>199</v>
      </c>
      <c r="E92" s="78" t="s">
        <v>541</v>
      </c>
      <c r="F92" s="79" t="s">
        <v>414</v>
      </c>
      <c r="G92" s="80" t="s">
        <v>477</v>
      </c>
      <c r="H92" s="54" t="s">
        <v>414</v>
      </c>
      <c r="I92" s="47">
        <v>2015</v>
      </c>
      <c r="J92" s="35">
        <v>0</v>
      </c>
      <c r="K92" s="15"/>
      <c r="L92" s="12"/>
      <c r="M92" s="13"/>
      <c r="N92" s="13"/>
      <c r="O92" s="13"/>
      <c r="P92" s="13"/>
      <c r="Q92" s="14"/>
      <c r="R92" s="14"/>
      <c r="S92" s="14"/>
      <c r="T92" s="9"/>
    </row>
    <row r="93" spans="1:20" ht="14.1" hidden="1" customHeight="1" x14ac:dyDescent="0.25">
      <c r="A93" s="75">
        <v>402</v>
      </c>
      <c r="B93" s="76" t="s">
        <v>200</v>
      </c>
      <c r="C93" s="77" t="s">
        <v>201</v>
      </c>
      <c r="D93" s="78" t="s">
        <v>199</v>
      </c>
      <c r="E93" s="78" t="s">
        <v>541</v>
      </c>
      <c r="F93" s="79" t="s">
        <v>414</v>
      </c>
      <c r="G93" s="80" t="s">
        <v>469</v>
      </c>
      <c r="H93" s="54" t="s">
        <v>414</v>
      </c>
      <c r="I93" s="47">
        <v>2015</v>
      </c>
      <c r="J93" s="35">
        <v>0</v>
      </c>
      <c r="K93" s="15"/>
      <c r="L93" s="12"/>
      <c r="M93" s="13"/>
      <c r="N93" s="13"/>
      <c r="O93" s="13"/>
      <c r="P93" s="13"/>
      <c r="Q93" s="14"/>
      <c r="R93" s="14"/>
      <c r="S93" s="14"/>
      <c r="T93" s="9"/>
    </row>
    <row r="94" spans="1:20" ht="14.1" hidden="1" customHeight="1" x14ac:dyDescent="0.25">
      <c r="A94" s="75">
        <v>403</v>
      </c>
      <c r="B94" s="76" t="s">
        <v>202</v>
      </c>
      <c r="C94" s="77" t="s">
        <v>203</v>
      </c>
      <c r="D94" s="78" t="s">
        <v>204</v>
      </c>
      <c r="E94" s="78" t="s">
        <v>541</v>
      </c>
      <c r="F94" s="79" t="s">
        <v>414</v>
      </c>
      <c r="G94" s="81" t="s">
        <v>414</v>
      </c>
      <c r="H94" s="80" t="s">
        <v>430</v>
      </c>
      <c r="I94" s="47">
        <v>2015</v>
      </c>
      <c r="J94" s="35">
        <v>0</v>
      </c>
      <c r="K94" s="15"/>
      <c r="L94" s="12"/>
      <c r="M94" s="13"/>
      <c r="N94" s="13"/>
      <c r="O94" s="13"/>
      <c r="P94" s="13"/>
      <c r="Q94" s="14"/>
      <c r="R94" s="14"/>
      <c r="S94" s="14"/>
      <c r="T94" s="9"/>
    </row>
    <row r="95" spans="1:20" ht="14.1" hidden="1" customHeight="1" x14ac:dyDescent="0.25">
      <c r="A95" s="75">
        <v>404</v>
      </c>
      <c r="B95" s="76" t="s">
        <v>205</v>
      </c>
      <c r="C95" s="77" t="s">
        <v>206</v>
      </c>
      <c r="D95" s="78" t="s">
        <v>204</v>
      </c>
      <c r="E95" s="78" t="s">
        <v>541</v>
      </c>
      <c r="F95" s="79" t="s">
        <v>414</v>
      </c>
      <c r="G95" s="81" t="s">
        <v>414</v>
      </c>
      <c r="H95" s="80" t="s">
        <v>430</v>
      </c>
      <c r="I95" s="47">
        <v>2015</v>
      </c>
      <c r="J95" s="35">
        <v>0</v>
      </c>
      <c r="K95" s="15"/>
      <c r="L95" s="12"/>
      <c r="M95" s="13"/>
      <c r="N95" s="13"/>
      <c r="O95" s="13"/>
      <c r="P95" s="13"/>
      <c r="Q95" s="14"/>
      <c r="R95" s="14"/>
      <c r="S95" s="14"/>
      <c r="T95" s="9"/>
    </row>
    <row r="96" spans="1:20" ht="14.1" hidden="1" customHeight="1" x14ac:dyDescent="0.25">
      <c r="A96" s="75">
        <v>405</v>
      </c>
      <c r="B96" s="76" t="s">
        <v>207</v>
      </c>
      <c r="C96" s="77" t="s">
        <v>208</v>
      </c>
      <c r="D96" s="78" t="s">
        <v>25</v>
      </c>
      <c r="E96" s="78" t="s">
        <v>541</v>
      </c>
      <c r="F96" s="79" t="s">
        <v>414</v>
      </c>
      <c r="G96" s="80" t="s">
        <v>478</v>
      </c>
      <c r="H96" s="54" t="s">
        <v>414</v>
      </c>
      <c r="I96" s="47">
        <v>2015</v>
      </c>
      <c r="J96" s="35">
        <v>0</v>
      </c>
      <c r="K96" s="15"/>
      <c r="L96" s="12"/>
      <c r="M96" s="13"/>
      <c r="N96" s="13"/>
      <c r="O96" s="13"/>
      <c r="P96" s="13"/>
      <c r="Q96" s="14"/>
      <c r="R96" s="14"/>
      <c r="S96" s="14"/>
      <c r="T96" s="9"/>
    </row>
    <row r="97" spans="1:20" ht="14.1" hidden="1" customHeight="1" x14ac:dyDescent="0.25">
      <c r="A97" s="75">
        <v>406</v>
      </c>
      <c r="B97" s="76" t="s">
        <v>209</v>
      </c>
      <c r="C97" s="77" t="s">
        <v>210</v>
      </c>
      <c r="D97" s="78" t="s">
        <v>25</v>
      </c>
      <c r="E97" s="78" t="s">
        <v>541</v>
      </c>
      <c r="F97" s="79" t="s">
        <v>414</v>
      </c>
      <c r="G97" s="80" t="s">
        <v>479</v>
      </c>
      <c r="H97" s="54" t="s">
        <v>414</v>
      </c>
      <c r="I97" s="47">
        <v>2015</v>
      </c>
      <c r="J97" s="35">
        <v>0</v>
      </c>
      <c r="K97" s="15"/>
      <c r="L97" s="12"/>
      <c r="M97" s="13"/>
      <c r="N97" s="13"/>
      <c r="O97" s="13"/>
      <c r="P97" s="13"/>
      <c r="Q97" s="14"/>
      <c r="R97" s="14"/>
      <c r="S97" s="14"/>
      <c r="T97" s="9"/>
    </row>
    <row r="98" spans="1:20" ht="14.1" customHeight="1" x14ac:dyDescent="0.25">
      <c r="A98" s="115">
        <v>407</v>
      </c>
      <c r="B98" s="36" t="s">
        <v>211</v>
      </c>
      <c r="C98" s="116" t="s">
        <v>212</v>
      </c>
      <c r="D98" s="117" t="s">
        <v>27</v>
      </c>
      <c r="E98" s="117" t="s">
        <v>541</v>
      </c>
      <c r="F98" s="118" t="s">
        <v>414</v>
      </c>
      <c r="G98" s="119" t="s">
        <v>469</v>
      </c>
      <c r="H98" s="120" t="s">
        <v>414</v>
      </c>
      <c r="I98" s="121">
        <v>2016</v>
      </c>
      <c r="J98" s="35">
        <f>'PLÁN ČIŠTĚNÍ ČS EUROOIL '!Q79</f>
        <v>0</v>
      </c>
      <c r="K98" s="15"/>
      <c r="L98" s="12"/>
      <c r="M98" s="16"/>
      <c r="N98" s="13"/>
      <c r="O98" s="13"/>
      <c r="P98" s="13"/>
      <c r="Q98" s="14"/>
      <c r="R98" s="14"/>
      <c r="S98" s="14"/>
      <c r="T98" s="9"/>
    </row>
    <row r="99" spans="1:20" s="9" customFormat="1" ht="14.1" customHeight="1" x14ac:dyDescent="0.25">
      <c r="A99" s="115">
        <v>408</v>
      </c>
      <c r="B99" s="36" t="s">
        <v>213</v>
      </c>
      <c r="C99" s="116" t="s">
        <v>214</v>
      </c>
      <c r="D99" s="117" t="s">
        <v>213</v>
      </c>
      <c r="E99" s="117" t="s">
        <v>541</v>
      </c>
      <c r="F99" s="118" t="s">
        <v>414</v>
      </c>
      <c r="G99" s="119" t="s">
        <v>480</v>
      </c>
      <c r="H99" s="120" t="s">
        <v>414</v>
      </c>
      <c r="I99" s="121">
        <v>2016</v>
      </c>
      <c r="J99" s="35">
        <f>'PLÁN ČIŠTĚNÍ ČS EUROOIL '!Q80</f>
        <v>0</v>
      </c>
      <c r="K99" s="15"/>
      <c r="L99" s="12"/>
      <c r="M99" s="13"/>
      <c r="N99" s="13"/>
      <c r="O99" s="13"/>
      <c r="P99" s="13"/>
      <c r="Q99" s="14"/>
      <c r="R99" s="14"/>
      <c r="S99" s="14"/>
    </row>
    <row r="100" spans="1:20" s="9" customFormat="1" ht="14.1" customHeight="1" x14ac:dyDescent="0.25">
      <c r="A100" s="115">
        <v>409</v>
      </c>
      <c r="B100" s="36" t="s">
        <v>215</v>
      </c>
      <c r="C100" s="116" t="s">
        <v>216</v>
      </c>
      <c r="D100" s="117" t="s">
        <v>213</v>
      </c>
      <c r="E100" s="117" t="s">
        <v>541</v>
      </c>
      <c r="F100" s="118" t="s">
        <v>414</v>
      </c>
      <c r="G100" s="119" t="s">
        <v>462</v>
      </c>
      <c r="H100" s="120" t="s">
        <v>414</v>
      </c>
      <c r="I100" s="121">
        <v>2016</v>
      </c>
      <c r="J100" s="35">
        <f>'PLÁN ČIŠTĚNÍ ČS EUROOIL '!Q81</f>
        <v>0</v>
      </c>
      <c r="K100" s="15"/>
      <c r="L100" s="12"/>
      <c r="M100" s="13"/>
      <c r="N100" s="13"/>
      <c r="O100" s="13"/>
      <c r="P100" s="13"/>
      <c r="Q100" s="14"/>
      <c r="R100" s="14"/>
      <c r="S100" s="14"/>
    </row>
    <row r="101" spans="1:20" s="9" customFormat="1" ht="14.1" customHeight="1" x14ac:dyDescent="0.25">
      <c r="A101" s="115">
        <v>410</v>
      </c>
      <c r="B101" s="36" t="s">
        <v>217</v>
      </c>
      <c r="C101" s="116" t="s">
        <v>218</v>
      </c>
      <c r="D101" s="117" t="s">
        <v>213</v>
      </c>
      <c r="E101" s="117" t="s">
        <v>541</v>
      </c>
      <c r="F101" s="118" t="s">
        <v>414</v>
      </c>
      <c r="G101" s="119" t="s">
        <v>481</v>
      </c>
      <c r="H101" s="120" t="s">
        <v>414</v>
      </c>
      <c r="I101" s="121">
        <v>2016</v>
      </c>
      <c r="J101" s="35">
        <f>'PLÁN ČIŠTĚNÍ ČS EUROOIL '!Q82</f>
        <v>0</v>
      </c>
      <c r="K101" s="15"/>
      <c r="L101" s="12"/>
      <c r="M101" s="13"/>
      <c r="N101" s="13"/>
      <c r="O101" s="13"/>
      <c r="P101" s="13"/>
      <c r="Q101" s="14"/>
      <c r="R101" s="14"/>
      <c r="S101" s="14"/>
    </row>
    <row r="102" spans="1:20" s="10" customFormat="1" ht="14.1" customHeight="1" x14ac:dyDescent="0.2">
      <c r="A102" s="115">
        <v>411</v>
      </c>
      <c r="B102" s="36" t="s">
        <v>219</v>
      </c>
      <c r="C102" s="116" t="s">
        <v>220</v>
      </c>
      <c r="D102" s="117" t="s">
        <v>213</v>
      </c>
      <c r="E102" s="117" t="s">
        <v>541</v>
      </c>
      <c r="F102" s="118" t="s">
        <v>414</v>
      </c>
      <c r="G102" s="119" t="s">
        <v>469</v>
      </c>
      <c r="H102" s="120" t="s">
        <v>414</v>
      </c>
      <c r="I102" s="121">
        <v>2016</v>
      </c>
      <c r="J102" s="35">
        <f>'PLÁN ČIŠTĚNÍ ČS EUROOIL '!Q83</f>
        <v>0</v>
      </c>
      <c r="K102" s="15"/>
      <c r="L102" s="26"/>
      <c r="M102" s="13"/>
      <c r="N102" s="13"/>
      <c r="O102" s="13"/>
      <c r="P102" s="13"/>
      <c r="Q102" s="14"/>
      <c r="R102" s="14"/>
      <c r="S102" s="14"/>
    </row>
    <row r="103" spans="1:20" s="9" customFormat="1" ht="14.1" hidden="1" customHeight="1" x14ac:dyDescent="0.25">
      <c r="A103" s="75">
        <v>412</v>
      </c>
      <c r="B103" s="76" t="s">
        <v>221</v>
      </c>
      <c r="C103" s="77" t="s">
        <v>222</v>
      </c>
      <c r="D103" s="78" t="s">
        <v>223</v>
      </c>
      <c r="E103" s="78" t="s">
        <v>523</v>
      </c>
      <c r="F103" s="79" t="s">
        <v>414</v>
      </c>
      <c r="G103" s="80" t="s">
        <v>474</v>
      </c>
      <c r="H103" s="54" t="s">
        <v>414</v>
      </c>
      <c r="I103" s="47">
        <v>2015</v>
      </c>
      <c r="J103" s="35">
        <v>0</v>
      </c>
      <c r="K103" s="15"/>
      <c r="L103" s="12"/>
      <c r="M103" s="13"/>
      <c r="N103" s="13"/>
      <c r="O103" s="13"/>
      <c r="P103" s="13"/>
      <c r="Q103" s="14"/>
      <c r="R103" s="14"/>
      <c r="S103" s="14"/>
    </row>
    <row r="104" spans="1:20" s="9" customFormat="1" ht="14.1" hidden="1" customHeight="1" x14ac:dyDescent="0.25">
      <c r="A104" s="75">
        <v>413</v>
      </c>
      <c r="B104" s="76" t="s">
        <v>224</v>
      </c>
      <c r="C104" s="77" t="s">
        <v>225</v>
      </c>
      <c r="D104" s="78" t="s">
        <v>223</v>
      </c>
      <c r="E104" s="78" t="s">
        <v>523</v>
      </c>
      <c r="F104" s="79" t="s">
        <v>414</v>
      </c>
      <c r="G104" s="80" t="s">
        <v>469</v>
      </c>
      <c r="H104" s="54" t="s">
        <v>414</v>
      </c>
      <c r="I104" s="47">
        <v>2015</v>
      </c>
      <c r="J104" s="35">
        <v>0</v>
      </c>
      <c r="K104" s="15"/>
      <c r="L104" s="12"/>
      <c r="M104" s="13"/>
      <c r="N104" s="13"/>
      <c r="O104" s="13"/>
      <c r="P104" s="13"/>
      <c r="Q104" s="14"/>
      <c r="R104" s="14"/>
      <c r="S104" s="14"/>
    </row>
    <row r="105" spans="1:20" s="9" customFormat="1" ht="14.1" customHeight="1" x14ac:dyDescent="0.25">
      <c r="A105" s="115">
        <v>414</v>
      </c>
      <c r="B105" s="36" t="s">
        <v>226</v>
      </c>
      <c r="C105" s="116" t="s">
        <v>227</v>
      </c>
      <c r="D105" s="117" t="s">
        <v>23</v>
      </c>
      <c r="E105" s="117" t="s">
        <v>540</v>
      </c>
      <c r="F105" s="118" t="s">
        <v>414</v>
      </c>
      <c r="G105" s="119" t="s">
        <v>482</v>
      </c>
      <c r="H105" s="120" t="s">
        <v>414</v>
      </c>
      <c r="I105" s="121">
        <v>2016</v>
      </c>
      <c r="J105" s="35">
        <f>'PLÁN ČIŠTĚNÍ ČS EUROOIL '!Q86</f>
        <v>0</v>
      </c>
      <c r="K105" s="15"/>
      <c r="L105" s="12"/>
      <c r="M105" s="13"/>
      <c r="N105" s="13"/>
      <c r="O105" s="13"/>
      <c r="P105" s="13"/>
      <c r="Q105" s="14"/>
      <c r="R105" s="14"/>
      <c r="S105" s="14"/>
    </row>
    <row r="106" spans="1:20" s="9" customFormat="1" ht="14.1" customHeight="1" x14ac:dyDescent="0.25">
      <c r="A106" s="115">
        <v>415</v>
      </c>
      <c r="B106" s="36" t="s">
        <v>228</v>
      </c>
      <c r="C106" s="116" t="s">
        <v>229</v>
      </c>
      <c r="D106" s="117" t="s">
        <v>23</v>
      </c>
      <c r="E106" s="117" t="s">
        <v>540</v>
      </c>
      <c r="F106" s="126" t="s">
        <v>413</v>
      </c>
      <c r="G106" s="122" t="s">
        <v>414</v>
      </c>
      <c r="H106" s="120" t="s">
        <v>414</v>
      </c>
      <c r="I106" s="121">
        <v>2016</v>
      </c>
      <c r="J106" s="35">
        <f>'PLÁN ČIŠTĚNÍ ČS EUROOIL '!Q87</f>
        <v>0</v>
      </c>
      <c r="K106" s="15"/>
      <c r="L106" s="12"/>
      <c r="M106" s="13"/>
      <c r="N106" s="13"/>
      <c r="O106" s="13"/>
      <c r="P106" s="13"/>
      <c r="Q106" s="14"/>
      <c r="R106" s="14"/>
      <c r="S106" s="14"/>
    </row>
    <row r="107" spans="1:20" ht="14.1" customHeight="1" x14ac:dyDescent="0.25">
      <c r="A107" s="115">
        <v>416</v>
      </c>
      <c r="B107" s="36" t="s">
        <v>230</v>
      </c>
      <c r="C107" s="116" t="s">
        <v>231</v>
      </c>
      <c r="D107" s="117" t="s">
        <v>232</v>
      </c>
      <c r="E107" s="117" t="s">
        <v>543</v>
      </c>
      <c r="F107" s="118" t="s">
        <v>414</v>
      </c>
      <c r="G107" s="119" t="s">
        <v>483</v>
      </c>
      <c r="H107" s="120" t="s">
        <v>414</v>
      </c>
      <c r="I107" s="121">
        <v>2016</v>
      </c>
      <c r="J107" s="35">
        <f>'PLÁN ČIŠTĚNÍ ČS EUROOIL '!Q88</f>
        <v>0</v>
      </c>
      <c r="K107" s="15"/>
      <c r="L107" s="12"/>
      <c r="M107" s="13"/>
      <c r="N107" s="13"/>
      <c r="O107" s="13"/>
      <c r="P107" s="13"/>
      <c r="Q107" s="14"/>
      <c r="R107" s="14"/>
      <c r="S107" s="14"/>
      <c r="T107" s="9"/>
    </row>
    <row r="108" spans="1:20" s="9" customFormat="1" ht="14.1" customHeight="1" x14ac:dyDescent="0.25">
      <c r="A108" s="115">
        <v>417</v>
      </c>
      <c r="B108" s="36" t="s">
        <v>233</v>
      </c>
      <c r="C108" s="116" t="s">
        <v>234</v>
      </c>
      <c r="D108" s="117" t="s">
        <v>232</v>
      </c>
      <c r="E108" s="117" t="s">
        <v>543</v>
      </c>
      <c r="F108" s="118" t="s">
        <v>414</v>
      </c>
      <c r="G108" s="119" t="s">
        <v>469</v>
      </c>
      <c r="H108" s="120" t="s">
        <v>414</v>
      </c>
      <c r="I108" s="121">
        <v>2016</v>
      </c>
      <c r="J108" s="35">
        <f>'PLÁN ČIŠTĚNÍ ČS EUROOIL '!Q89</f>
        <v>0</v>
      </c>
      <c r="K108" s="15"/>
      <c r="L108" s="12"/>
      <c r="M108" s="13"/>
      <c r="N108" s="13"/>
      <c r="O108" s="13"/>
      <c r="P108" s="13"/>
      <c r="Q108" s="14"/>
      <c r="R108" s="14"/>
      <c r="S108" s="14"/>
    </row>
    <row r="109" spans="1:20" s="9" customFormat="1" ht="14.1" hidden="1" customHeight="1" x14ac:dyDescent="0.25">
      <c r="A109" s="38">
        <v>418</v>
      </c>
      <c r="B109" s="36" t="s">
        <v>235</v>
      </c>
      <c r="C109" s="39" t="s">
        <v>236</v>
      </c>
      <c r="D109" s="40" t="s">
        <v>232</v>
      </c>
      <c r="E109" s="40" t="s">
        <v>543</v>
      </c>
      <c r="F109" s="31" t="s">
        <v>414</v>
      </c>
      <c r="G109" s="42" t="s">
        <v>414</v>
      </c>
      <c r="H109" s="45" t="s">
        <v>414</v>
      </c>
      <c r="I109" s="34" t="s">
        <v>414</v>
      </c>
      <c r="J109" s="35" t="s">
        <v>414</v>
      </c>
      <c r="K109" s="15"/>
      <c r="L109" s="12"/>
      <c r="M109" s="13"/>
      <c r="N109" s="13"/>
      <c r="O109" s="13"/>
      <c r="P109" s="13"/>
      <c r="Q109" s="14"/>
      <c r="R109" s="14"/>
      <c r="S109" s="14"/>
    </row>
    <row r="110" spans="1:20" s="9" customFormat="1" ht="14.1" hidden="1" customHeight="1" x14ac:dyDescent="0.25">
      <c r="A110" s="75">
        <v>419</v>
      </c>
      <c r="B110" s="76" t="s">
        <v>237</v>
      </c>
      <c r="C110" s="77" t="s">
        <v>238</v>
      </c>
      <c r="D110" s="78" t="s">
        <v>239</v>
      </c>
      <c r="E110" s="78" t="s">
        <v>523</v>
      </c>
      <c r="F110" s="79" t="s">
        <v>414</v>
      </c>
      <c r="G110" s="81" t="s">
        <v>414</v>
      </c>
      <c r="H110" s="83" t="s">
        <v>430</v>
      </c>
      <c r="I110" s="47">
        <v>2015</v>
      </c>
      <c r="J110" s="35">
        <v>0</v>
      </c>
      <c r="K110" s="15"/>
      <c r="L110" s="12"/>
      <c r="M110" s="13"/>
      <c r="N110" s="13"/>
      <c r="O110" s="13"/>
      <c r="P110" s="13"/>
      <c r="Q110" s="14"/>
      <c r="R110" s="14"/>
      <c r="S110" s="14"/>
    </row>
    <row r="111" spans="1:20" s="9" customFormat="1" ht="14.1" hidden="1" customHeight="1" x14ac:dyDescent="0.25">
      <c r="A111" s="75">
        <v>420</v>
      </c>
      <c r="B111" s="76" t="s">
        <v>240</v>
      </c>
      <c r="C111" s="77" t="s">
        <v>241</v>
      </c>
      <c r="D111" s="78" t="s">
        <v>239</v>
      </c>
      <c r="E111" s="78" t="s">
        <v>523</v>
      </c>
      <c r="F111" s="79" t="s">
        <v>414</v>
      </c>
      <c r="G111" s="80" t="s">
        <v>484</v>
      </c>
      <c r="H111" s="54" t="s">
        <v>414</v>
      </c>
      <c r="I111" s="47">
        <v>2015</v>
      </c>
      <c r="J111" s="35">
        <v>0</v>
      </c>
      <c r="K111" s="15"/>
      <c r="L111" s="12"/>
      <c r="M111" s="13"/>
      <c r="N111" s="13"/>
      <c r="O111" s="13"/>
      <c r="P111" s="13"/>
      <c r="Q111" s="14"/>
      <c r="R111" s="14"/>
      <c r="S111" s="14"/>
    </row>
    <row r="112" spans="1:20" s="9" customFormat="1" ht="14.1" hidden="1" customHeight="1" x14ac:dyDescent="0.25">
      <c r="A112" s="75">
        <v>421</v>
      </c>
      <c r="B112" s="76" t="s">
        <v>242</v>
      </c>
      <c r="C112" s="77" t="s">
        <v>243</v>
      </c>
      <c r="D112" s="78" t="s">
        <v>239</v>
      </c>
      <c r="E112" s="78" t="s">
        <v>523</v>
      </c>
      <c r="F112" s="79" t="s">
        <v>414</v>
      </c>
      <c r="G112" s="81" t="s">
        <v>414</v>
      </c>
      <c r="H112" s="80" t="s">
        <v>544</v>
      </c>
      <c r="I112" s="47">
        <v>2015</v>
      </c>
      <c r="J112" s="35">
        <v>0</v>
      </c>
      <c r="K112" s="15"/>
      <c r="L112" s="12"/>
      <c r="M112" s="13"/>
      <c r="N112" s="13"/>
      <c r="O112" s="13"/>
      <c r="P112" s="13"/>
      <c r="Q112" s="14"/>
      <c r="R112" s="14"/>
      <c r="S112" s="14"/>
    </row>
    <row r="113" spans="1:19" s="9" customFormat="1" ht="14.1" hidden="1" customHeight="1" x14ac:dyDescent="0.25">
      <c r="A113" s="75">
        <v>422</v>
      </c>
      <c r="B113" s="76" t="s">
        <v>244</v>
      </c>
      <c r="C113" s="77" t="s">
        <v>245</v>
      </c>
      <c r="D113" s="78" t="s">
        <v>239</v>
      </c>
      <c r="E113" s="78" t="s">
        <v>523</v>
      </c>
      <c r="F113" s="79" t="s">
        <v>414</v>
      </c>
      <c r="G113" s="80" t="s">
        <v>469</v>
      </c>
      <c r="H113" s="54" t="s">
        <v>414</v>
      </c>
      <c r="I113" s="47">
        <v>2015</v>
      </c>
      <c r="J113" s="35">
        <v>0</v>
      </c>
      <c r="K113" s="15"/>
      <c r="L113" s="12"/>
      <c r="M113" s="13"/>
      <c r="N113" s="13"/>
      <c r="O113" s="13"/>
      <c r="P113" s="13"/>
      <c r="Q113" s="14"/>
      <c r="R113" s="14"/>
      <c r="S113" s="14"/>
    </row>
    <row r="114" spans="1:19" s="9" customFormat="1" ht="14.1" hidden="1" customHeight="1" x14ac:dyDescent="0.25">
      <c r="A114" s="75">
        <v>423</v>
      </c>
      <c r="B114" s="76" t="s">
        <v>246</v>
      </c>
      <c r="C114" s="77" t="s">
        <v>247</v>
      </c>
      <c r="D114" s="78" t="s">
        <v>239</v>
      </c>
      <c r="E114" s="78" t="s">
        <v>523</v>
      </c>
      <c r="F114" s="79" t="s">
        <v>414</v>
      </c>
      <c r="G114" s="80" t="s">
        <v>485</v>
      </c>
      <c r="H114" s="54" t="s">
        <v>414</v>
      </c>
      <c r="I114" s="47">
        <v>2015</v>
      </c>
      <c r="J114" s="35">
        <v>0</v>
      </c>
      <c r="K114" s="15"/>
      <c r="L114" s="12"/>
      <c r="M114" s="13"/>
      <c r="N114" s="13"/>
      <c r="O114" s="13"/>
      <c r="P114" s="13"/>
      <c r="Q114" s="14"/>
      <c r="R114" s="14"/>
      <c r="S114" s="14"/>
    </row>
    <row r="115" spans="1:19" s="9" customFormat="1" ht="14.1" customHeight="1" x14ac:dyDescent="0.25">
      <c r="A115" s="115">
        <v>424</v>
      </c>
      <c r="B115" s="36" t="s">
        <v>248</v>
      </c>
      <c r="C115" s="116" t="s">
        <v>249</v>
      </c>
      <c r="D115" s="117" t="s">
        <v>250</v>
      </c>
      <c r="E115" s="117" t="s">
        <v>540</v>
      </c>
      <c r="F115" s="118" t="s">
        <v>414</v>
      </c>
      <c r="G115" s="119" t="s">
        <v>483</v>
      </c>
      <c r="H115" s="120" t="s">
        <v>414</v>
      </c>
      <c r="I115" s="121">
        <v>2016</v>
      </c>
      <c r="J115" s="35">
        <f>'PLÁN ČIŠTĚNÍ ČS EUROOIL '!Q95</f>
        <v>0</v>
      </c>
      <c r="K115" s="15"/>
      <c r="L115" s="12"/>
      <c r="M115" s="13"/>
      <c r="N115" s="13"/>
      <c r="O115" s="13"/>
      <c r="P115" s="13"/>
      <c r="Q115" s="14"/>
      <c r="R115" s="14"/>
      <c r="S115" s="14"/>
    </row>
    <row r="116" spans="1:19" s="9" customFormat="1" ht="14.1" customHeight="1" x14ac:dyDescent="0.25">
      <c r="A116" s="115">
        <v>425</v>
      </c>
      <c r="B116" s="36" t="s">
        <v>251</v>
      </c>
      <c r="C116" s="116" t="s">
        <v>252</v>
      </c>
      <c r="D116" s="117" t="s">
        <v>250</v>
      </c>
      <c r="E116" s="117" t="s">
        <v>540</v>
      </c>
      <c r="F116" s="118" t="s">
        <v>414</v>
      </c>
      <c r="G116" s="119" t="s">
        <v>469</v>
      </c>
      <c r="H116" s="120" t="s">
        <v>414</v>
      </c>
      <c r="I116" s="121">
        <v>2016</v>
      </c>
      <c r="J116" s="35">
        <f>'PLÁN ČIŠTĚNÍ ČS EUROOIL '!Q96</f>
        <v>0</v>
      </c>
      <c r="K116" s="15"/>
      <c r="L116" s="12"/>
      <c r="M116" s="13"/>
      <c r="N116" s="13"/>
      <c r="O116" s="13"/>
      <c r="P116" s="13"/>
      <c r="Q116" s="14"/>
      <c r="R116" s="14"/>
      <c r="S116" s="14"/>
    </row>
    <row r="117" spans="1:19" s="9" customFormat="1" ht="14.1" customHeight="1" x14ac:dyDescent="0.25">
      <c r="A117" s="115">
        <v>426</v>
      </c>
      <c r="B117" s="36" t="s">
        <v>253</v>
      </c>
      <c r="C117" s="116" t="s">
        <v>254</v>
      </c>
      <c r="D117" s="117" t="s">
        <v>250</v>
      </c>
      <c r="E117" s="117" t="s">
        <v>540</v>
      </c>
      <c r="F117" s="118" t="s">
        <v>414</v>
      </c>
      <c r="G117" s="119" t="s">
        <v>486</v>
      </c>
      <c r="H117" s="120" t="s">
        <v>414</v>
      </c>
      <c r="I117" s="121">
        <v>2016</v>
      </c>
      <c r="J117" s="35">
        <f>'PLÁN ČIŠTĚNÍ ČS EUROOIL '!Q97</f>
        <v>0</v>
      </c>
      <c r="K117" s="15"/>
      <c r="L117" s="50"/>
      <c r="M117" s="13"/>
      <c r="N117" s="13"/>
      <c r="O117" s="13"/>
      <c r="P117" s="13"/>
      <c r="Q117" s="14"/>
      <c r="R117" s="14"/>
      <c r="S117" s="14"/>
    </row>
    <row r="118" spans="1:19" s="9" customFormat="1" ht="14.1" customHeight="1" x14ac:dyDescent="0.25">
      <c r="A118" s="115">
        <v>427</v>
      </c>
      <c r="B118" s="36" t="s">
        <v>255</v>
      </c>
      <c r="C118" s="116" t="s">
        <v>256</v>
      </c>
      <c r="D118" s="117" t="s">
        <v>257</v>
      </c>
      <c r="E118" s="117" t="s">
        <v>541</v>
      </c>
      <c r="F118" s="118" t="s">
        <v>414</v>
      </c>
      <c r="G118" s="119" t="s">
        <v>474</v>
      </c>
      <c r="H118" s="120" t="s">
        <v>414</v>
      </c>
      <c r="I118" s="121">
        <v>2016</v>
      </c>
      <c r="J118" s="35">
        <f>'PLÁN ČIŠTĚNÍ ČS EUROOIL '!Q98</f>
        <v>0</v>
      </c>
      <c r="K118" s="15"/>
      <c r="L118" s="12"/>
      <c r="M118" s="13"/>
      <c r="N118" s="13"/>
      <c r="O118" s="13"/>
      <c r="P118" s="13"/>
      <c r="Q118" s="14"/>
      <c r="R118" s="14"/>
      <c r="S118" s="14"/>
    </row>
    <row r="119" spans="1:19" s="9" customFormat="1" ht="14.1" customHeight="1" x14ac:dyDescent="0.25">
      <c r="A119" s="115">
        <v>428</v>
      </c>
      <c r="B119" s="36" t="s">
        <v>258</v>
      </c>
      <c r="C119" s="116" t="s">
        <v>259</v>
      </c>
      <c r="D119" s="117" t="s">
        <v>257</v>
      </c>
      <c r="E119" s="117" t="s">
        <v>541</v>
      </c>
      <c r="F119" s="118" t="s">
        <v>414</v>
      </c>
      <c r="G119" s="119" t="s">
        <v>520</v>
      </c>
      <c r="H119" s="120" t="s">
        <v>414</v>
      </c>
      <c r="I119" s="121">
        <v>2016</v>
      </c>
      <c r="J119" s="35">
        <f>'PLÁN ČIŠTĚNÍ ČS EUROOIL '!Q99</f>
        <v>0</v>
      </c>
      <c r="K119" s="15"/>
      <c r="L119" s="12"/>
      <c r="M119" s="13"/>
      <c r="N119" s="13"/>
      <c r="O119" s="13"/>
      <c r="P119" s="13"/>
      <c r="Q119" s="14"/>
      <c r="R119" s="14"/>
      <c r="S119" s="14"/>
    </row>
    <row r="120" spans="1:19" s="9" customFormat="1" ht="14.1" hidden="1" customHeight="1" x14ac:dyDescent="0.25">
      <c r="A120" s="75">
        <v>429</v>
      </c>
      <c r="B120" s="76" t="s">
        <v>260</v>
      </c>
      <c r="C120" s="77" t="s">
        <v>261</v>
      </c>
      <c r="D120" s="78" t="s">
        <v>29</v>
      </c>
      <c r="E120" s="78" t="s">
        <v>523</v>
      </c>
      <c r="F120" s="79" t="s">
        <v>414</v>
      </c>
      <c r="G120" s="80" t="s">
        <v>469</v>
      </c>
      <c r="H120" s="54" t="s">
        <v>414</v>
      </c>
      <c r="I120" s="47">
        <v>2015</v>
      </c>
      <c r="J120" s="35">
        <v>0</v>
      </c>
      <c r="K120" s="15"/>
      <c r="L120" s="12"/>
      <c r="M120" s="13"/>
      <c r="N120" s="13"/>
      <c r="O120" s="13"/>
      <c r="P120" s="13"/>
      <c r="Q120" s="14"/>
      <c r="R120" s="14"/>
      <c r="S120" s="14"/>
    </row>
    <row r="121" spans="1:19" s="9" customFormat="1" ht="14.1" hidden="1" customHeight="1" x14ac:dyDescent="0.25">
      <c r="A121" s="75">
        <v>430</v>
      </c>
      <c r="B121" s="76" t="s">
        <v>262</v>
      </c>
      <c r="C121" s="77" t="s">
        <v>263</v>
      </c>
      <c r="D121" s="78" t="s">
        <v>29</v>
      </c>
      <c r="E121" s="78" t="s">
        <v>523</v>
      </c>
      <c r="F121" s="82" t="s">
        <v>412</v>
      </c>
      <c r="G121" s="80" t="s">
        <v>474</v>
      </c>
      <c r="H121" s="54" t="s">
        <v>414</v>
      </c>
      <c r="I121" s="47">
        <v>2015</v>
      </c>
      <c r="J121" s="35">
        <v>0</v>
      </c>
      <c r="K121" s="15"/>
      <c r="L121" s="12"/>
      <c r="M121" s="13"/>
      <c r="N121" s="13"/>
      <c r="O121" s="13"/>
      <c r="P121" s="13"/>
      <c r="Q121" s="14"/>
      <c r="R121" s="14"/>
      <c r="S121" s="14"/>
    </row>
    <row r="122" spans="1:19" s="9" customFormat="1" ht="14.1" hidden="1" customHeight="1" x14ac:dyDescent="0.25">
      <c r="A122" s="75">
        <v>431</v>
      </c>
      <c r="B122" s="76" t="s">
        <v>264</v>
      </c>
      <c r="C122" s="77" t="s">
        <v>265</v>
      </c>
      <c r="D122" s="78" t="s">
        <v>29</v>
      </c>
      <c r="E122" s="78" t="s">
        <v>523</v>
      </c>
      <c r="F122" s="79" t="s">
        <v>414</v>
      </c>
      <c r="G122" s="80" t="s">
        <v>469</v>
      </c>
      <c r="H122" s="54" t="s">
        <v>414</v>
      </c>
      <c r="I122" s="47">
        <v>2015</v>
      </c>
      <c r="J122" s="35">
        <v>0</v>
      </c>
      <c r="K122" s="15"/>
      <c r="L122" s="12"/>
      <c r="M122" s="13"/>
      <c r="N122" s="13"/>
      <c r="O122" s="13"/>
      <c r="P122" s="13"/>
      <c r="Q122" s="14"/>
      <c r="R122" s="14"/>
      <c r="S122" s="14"/>
    </row>
    <row r="123" spans="1:19" s="9" customFormat="1" ht="14.1" hidden="1" customHeight="1" x14ac:dyDescent="0.25">
      <c r="A123" s="75">
        <v>432</v>
      </c>
      <c r="B123" s="76" t="s">
        <v>266</v>
      </c>
      <c r="C123" s="77" t="s">
        <v>267</v>
      </c>
      <c r="D123" s="78" t="s">
        <v>29</v>
      </c>
      <c r="E123" s="78" t="s">
        <v>523</v>
      </c>
      <c r="F123" s="79" t="s">
        <v>414</v>
      </c>
      <c r="G123" s="80" t="s">
        <v>469</v>
      </c>
      <c r="H123" s="54" t="s">
        <v>414</v>
      </c>
      <c r="I123" s="47">
        <v>2015</v>
      </c>
      <c r="J123" s="35">
        <v>0</v>
      </c>
      <c r="K123" s="15"/>
      <c r="L123" s="12"/>
      <c r="M123" s="13"/>
      <c r="N123" s="13"/>
      <c r="O123" s="13"/>
      <c r="P123" s="13"/>
      <c r="Q123" s="14"/>
      <c r="R123" s="14"/>
      <c r="S123" s="14"/>
    </row>
    <row r="124" spans="1:19" s="9" customFormat="1" ht="14.1" hidden="1" customHeight="1" x14ac:dyDescent="0.25">
      <c r="A124" s="75">
        <v>433</v>
      </c>
      <c r="B124" s="76" t="s">
        <v>268</v>
      </c>
      <c r="C124" s="77" t="s">
        <v>269</v>
      </c>
      <c r="D124" s="78" t="s">
        <v>29</v>
      </c>
      <c r="E124" s="78" t="s">
        <v>523</v>
      </c>
      <c r="F124" s="79" t="s">
        <v>414</v>
      </c>
      <c r="G124" s="80" t="s">
        <v>521</v>
      </c>
      <c r="H124" s="54" t="s">
        <v>414</v>
      </c>
      <c r="I124" s="47">
        <v>2015</v>
      </c>
      <c r="J124" s="35">
        <v>0</v>
      </c>
      <c r="K124" s="15"/>
      <c r="L124" s="12"/>
      <c r="M124" s="13"/>
      <c r="N124" s="13"/>
      <c r="O124" s="13"/>
      <c r="P124" s="13"/>
      <c r="Q124" s="14"/>
      <c r="R124" s="14"/>
      <c r="S124" s="14"/>
    </row>
    <row r="125" spans="1:19" s="9" customFormat="1" ht="14.1" hidden="1" customHeight="1" x14ac:dyDescent="0.25">
      <c r="A125" s="75">
        <v>434</v>
      </c>
      <c r="B125" s="76" t="s">
        <v>270</v>
      </c>
      <c r="C125" s="77" t="s">
        <v>271</v>
      </c>
      <c r="D125" s="78" t="s">
        <v>29</v>
      </c>
      <c r="E125" s="78" t="s">
        <v>523</v>
      </c>
      <c r="F125" s="82" t="s">
        <v>412</v>
      </c>
      <c r="G125" s="80" t="s">
        <v>522</v>
      </c>
      <c r="H125" s="54" t="s">
        <v>414</v>
      </c>
      <c r="I125" s="47">
        <v>2015</v>
      </c>
      <c r="J125" s="35">
        <v>0</v>
      </c>
      <c r="K125" s="15"/>
      <c r="L125" s="12"/>
      <c r="M125" s="13"/>
      <c r="N125" s="13"/>
      <c r="O125" s="13"/>
      <c r="P125" s="13"/>
      <c r="Q125" s="14"/>
      <c r="R125" s="14"/>
      <c r="S125" s="14"/>
    </row>
    <row r="126" spans="1:19" s="9" customFormat="1" ht="14.1" customHeight="1" x14ac:dyDescent="0.25">
      <c r="A126" s="115">
        <v>435</v>
      </c>
      <c r="B126" s="36" t="s">
        <v>272</v>
      </c>
      <c r="C126" s="116" t="s">
        <v>273</v>
      </c>
      <c r="D126" s="117" t="s">
        <v>21</v>
      </c>
      <c r="E126" s="117" t="s">
        <v>540</v>
      </c>
      <c r="F126" s="118" t="s">
        <v>414</v>
      </c>
      <c r="G126" s="119" t="s">
        <v>491</v>
      </c>
      <c r="H126" s="120" t="s">
        <v>414</v>
      </c>
      <c r="I126" s="121">
        <v>2016</v>
      </c>
      <c r="J126" s="35">
        <f>'PLÁN ČIŠTĚNÍ ČS EUROOIL '!Q106</f>
        <v>0</v>
      </c>
      <c r="K126" s="15"/>
      <c r="L126" s="12"/>
      <c r="M126" s="13"/>
      <c r="N126" s="13"/>
      <c r="O126" s="13"/>
      <c r="P126" s="13"/>
      <c r="Q126" s="14"/>
      <c r="R126" s="14"/>
      <c r="S126" s="14"/>
    </row>
    <row r="127" spans="1:19" s="9" customFormat="1" ht="14.1" hidden="1" customHeight="1" x14ac:dyDescent="0.25">
      <c r="A127" s="75">
        <v>436</v>
      </c>
      <c r="B127" s="76" t="s">
        <v>274</v>
      </c>
      <c r="C127" s="77" t="s">
        <v>275</v>
      </c>
      <c r="D127" s="78" t="s">
        <v>276</v>
      </c>
      <c r="E127" s="78" t="s">
        <v>541</v>
      </c>
      <c r="F127" s="79" t="s">
        <v>414</v>
      </c>
      <c r="G127" s="80" t="s">
        <v>474</v>
      </c>
      <c r="H127" s="54" t="s">
        <v>414</v>
      </c>
      <c r="I127" s="47">
        <v>2015</v>
      </c>
      <c r="J127" s="35">
        <v>0</v>
      </c>
      <c r="K127" s="15"/>
      <c r="L127" s="12"/>
      <c r="M127" s="13"/>
      <c r="N127" s="13"/>
      <c r="O127" s="13"/>
      <c r="P127" s="13"/>
      <c r="Q127" s="14"/>
      <c r="R127" s="14"/>
      <c r="S127" s="14"/>
    </row>
    <row r="128" spans="1:19" s="9" customFormat="1" ht="14.1" hidden="1" customHeight="1" x14ac:dyDescent="0.25">
      <c r="A128" s="75">
        <v>437</v>
      </c>
      <c r="B128" s="76" t="s">
        <v>277</v>
      </c>
      <c r="C128" s="77" t="s">
        <v>278</v>
      </c>
      <c r="D128" s="78" t="s">
        <v>276</v>
      </c>
      <c r="E128" s="78" t="s">
        <v>541</v>
      </c>
      <c r="F128" s="79" t="s">
        <v>414</v>
      </c>
      <c r="G128" s="80" t="s">
        <v>464</v>
      </c>
      <c r="H128" s="54" t="s">
        <v>414</v>
      </c>
      <c r="I128" s="47">
        <v>2015</v>
      </c>
      <c r="J128" s="35">
        <v>0</v>
      </c>
      <c r="K128" s="15"/>
      <c r="L128" s="12"/>
      <c r="M128" s="13"/>
      <c r="N128" s="13"/>
      <c r="O128" s="13"/>
      <c r="P128" s="13"/>
      <c r="Q128" s="14"/>
      <c r="R128" s="14"/>
      <c r="S128" s="14"/>
    </row>
    <row r="129" spans="1:20" s="9" customFormat="1" ht="14.1" hidden="1" customHeight="1" x14ac:dyDescent="0.25">
      <c r="A129" s="75">
        <v>440</v>
      </c>
      <c r="B129" s="76" t="s">
        <v>223</v>
      </c>
      <c r="C129" s="77" t="s">
        <v>279</v>
      </c>
      <c r="D129" s="78" t="s">
        <v>223</v>
      </c>
      <c r="E129" s="78" t="s">
        <v>523</v>
      </c>
      <c r="F129" s="79" t="s">
        <v>414</v>
      </c>
      <c r="G129" s="80" t="s">
        <v>461</v>
      </c>
      <c r="H129" s="54" t="s">
        <v>414</v>
      </c>
      <c r="I129" s="47">
        <v>2015</v>
      </c>
      <c r="J129" s="35">
        <v>0</v>
      </c>
      <c r="K129" s="15"/>
      <c r="L129" s="12"/>
      <c r="M129" s="13"/>
      <c r="N129" s="13"/>
      <c r="O129" s="13"/>
      <c r="P129" s="13"/>
      <c r="Q129" s="14"/>
      <c r="R129" s="14"/>
      <c r="S129" s="14"/>
    </row>
    <row r="130" spans="1:20" s="9" customFormat="1" ht="14.1" hidden="1" customHeight="1" x14ac:dyDescent="0.25">
      <c r="A130" s="75">
        <v>441</v>
      </c>
      <c r="B130" s="76" t="s">
        <v>280</v>
      </c>
      <c r="C130" s="77" t="s">
        <v>281</v>
      </c>
      <c r="D130" s="78" t="s">
        <v>276</v>
      </c>
      <c r="E130" s="78" t="s">
        <v>541</v>
      </c>
      <c r="F130" s="79" t="s">
        <v>414</v>
      </c>
      <c r="G130" s="80" t="s">
        <v>464</v>
      </c>
      <c r="H130" s="54" t="s">
        <v>414</v>
      </c>
      <c r="I130" s="47">
        <v>2015</v>
      </c>
      <c r="J130" s="35">
        <v>0</v>
      </c>
      <c r="K130" s="15"/>
      <c r="L130" s="12"/>
      <c r="M130" s="13"/>
      <c r="N130" s="13"/>
      <c r="O130" s="13"/>
      <c r="P130" s="13"/>
      <c r="Q130" s="14"/>
      <c r="R130" s="14"/>
      <c r="S130" s="14"/>
    </row>
    <row r="131" spans="1:20" ht="14.1" hidden="1" customHeight="1" x14ac:dyDescent="0.25">
      <c r="A131" s="75">
        <v>447</v>
      </c>
      <c r="B131" s="76" t="s">
        <v>282</v>
      </c>
      <c r="C131" s="77" t="s">
        <v>283</v>
      </c>
      <c r="D131" s="78" t="s">
        <v>204</v>
      </c>
      <c r="E131" s="78" t="s">
        <v>541</v>
      </c>
      <c r="F131" s="79" t="s">
        <v>414</v>
      </c>
      <c r="G131" s="81" t="s">
        <v>414</v>
      </c>
      <c r="H131" s="80" t="s">
        <v>430</v>
      </c>
      <c r="I131" s="47">
        <v>2015</v>
      </c>
      <c r="J131" s="35">
        <v>0</v>
      </c>
      <c r="K131" s="15"/>
      <c r="L131" s="12"/>
      <c r="M131" s="13"/>
      <c r="N131" s="13"/>
      <c r="O131" s="13"/>
      <c r="P131" s="13"/>
      <c r="Q131" s="14"/>
      <c r="R131" s="14"/>
      <c r="S131" s="14"/>
      <c r="T131" s="9"/>
    </row>
    <row r="132" spans="1:20" s="9" customFormat="1" ht="14.1" customHeight="1" x14ac:dyDescent="0.25">
      <c r="A132" s="115">
        <v>449</v>
      </c>
      <c r="B132" s="36" t="s">
        <v>284</v>
      </c>
      <c r="C132" s="116" t="s">
        <v>284</v>
      </c>
      <c r="D132" s="117" t="s">
        <v>21</v>
      </c>
      <c r="E132" s="117" t="s">
        <v>540</v>
      </c>
      <c r="F132" s="118" t="s">
        <v>414</v>
      </c>
      <c r="G132" s="122" t="s">
        <v>414</v>
      </c>
      <c r="H132" s="119" t="s">
        <v>430</v>
      </c>
      <c r="I132" s="121">
        <v>2016</v>
      </c>
      <c r="J132" s="35">
        <f>'PLÁN ČIŠTĚNÍ ČS EUROOIL '!Q112</f>
        <v>0</v>
      </c>
      <c r="K132" s="15"/>
      <c r="L132" s="12"/>
      <c r="M132" s="13"/>
      <c r="N132" s="13"/>
      <c r="O132" s="13"/>
      <c r="P132" s="18"/>
      <c r="Q132" s="14"/>
      <c r="R132" s="14"/>
      <c r="S132" s="14"/>
    </row>
    <row r="133" spans="1:20" ht="14.1" hidden="1" customHeight="1" x14ac:dyDescent="0.25">
      <c r="A133" s="38">
        <v>501</v>
      </c>
      <c r="B133" s="36" t="s">
        <v>285</v>
      </c>
      <c r="C133" s="39" t="s">
        <v>286</v>
      </c>
      <c r="D133" s="40" t="s">
        <v>287</v>
      </c>
      <c r="E133" s="40" t="s">
        <v>542</v>
      </c>
      <c r="F133" s="41" t="s">
        <v>414</v>
      </c>
      <c r="G133" s="32" t="s">
        <v>414</v>
      </c>
      <c r="H133" s="45" t="s">
        <v>414</v>
      </c>
      <c r="I133" s="34" t="s">
        <v>414</v>
      </c>
      <c r="J133" s="35" t="s">
        <v>414</v>
      </c>
      <c r="K133" s="15"/>
      <c r="L133" s="12"/>
      <c r="M133" s="13"/>
      <c r="N133" s="13"/>
      <c r="O133" s="13"/>
      <c r="P133" s="13"/>
      <c r="Q133" s="14"/>
      <c r="R133" s="14"/>
      <c r="S133" s="14"/>
      <c r="T133" s="9"/>
    </row>
    <row r="134" spans="1:20" s="9" customFormat="1" ht="14.1" customHeight="1" x14ac:dyDescent="0.25">
      <c r="A134" s="115">
        <v>503</v>
      </c>
      <c r="B134" s="36" t="s">
        <v>288</v>
      </c>
      <c r="C134" s="116" t="s">
        <v>289</v>
      </c>
      <c r="D134" s="117" t="s">
        <v>290</v>
      </c>
      <c r="E134" s="117" t="s">
        <v>543</v>
      </c>
      <c r="F134" s="118" t="s">
        <v>414</v>
      </c>
      <c r="G134" s="119" t="s">
        <v>487</v>
      </c>
      <c r="H134" s="120" t="s">
        <v>414</v>
      </c>
      <c r="I134" s="121">
        <v>2016</v>
      </c>
      <c r="J134" s="35">
        <f>'PLÁN ČIŠTĚNÍ ČS EUROOIL '!Q113</f>
        <v>0</v>
      </c>
      <c r="K134" s="15"/>
      <c r="L134" s="12"/>
      <c r="M134" s="13"/>
      <c r="N134" s="13"/>
      <c r="O134" s="13"/>
      <c r="P134" s="18"/>
      <c r="Q134" s="14"/>
      <c r="R134" s="14"/>
      <c r="S134" s="14"/>
    </row>
    <row r="135" spans="1:20" ht="14.1" customHeight="1" x14ac:dyDescent="0.25">
      <c r="A135" s="115">
        <v>504</v>
      </c>
      <c r="B135" s="36" t="s">
        <v>291</v>
      </c>
      <c r="C135" s="116" t="s">
        <v>292</v>
      </c>
      <c r="D135" s="117" t="s">
        <v>287</v>
      </c>
      <c r="E135" s="117" t="s">
        <v>542</v>
      </c>
      <c r="F135" s="118" t="s">
        <v>414</v>
      </c>
      <c r="G135" s="122" t="s">
        <v>414</v>
      </c>
      <c r="H135" s="119" t="s">
        <v>430</v>
      </c>
      <c r="I135" s="121">
        <v>2016</v>
      </c>
      <c r="J135" s="35">
        <f>'PLÁN ČIŠTĚNÍ ČS EUROOIL '!Q114</f>
        <v>0</v>
      </c>
      <c r="K135" s="15"/>
      <c r="L135" s="12"/>
      <c r="M135" s="13"/>
      <c r="N135" s="13"/>
      <c r="O135" s="13"/>
      <c r="P135" s="13"/>
      <c r="Q135" s="14"/>
      <c r="R135" s="14"/>
      <c r="S135" s="14"/>
      <c r="T135" s="9"/>
    </row>
    <row r="136" spans="1:20" s="9" customFormat="1" ht="14.1" customHeight="1" x14ac:dyDescent="0.25">
      <c r="A136" s="115">
        <v>506</v>
      </c>
      <c r="B136" s="36" t="s">
        <v>293</v>
      </c>
      <c r="C136" s="116" t="s">
        <v>294</v>
      </c>
      <c r="D136" s="117" t="s">
        <v>295</v>
      </c>
      <c r="E136" s="117" t="s">
        <v>542</v>
      </c>
      <c r="F136" s="118" t="s">
        <v>414</v>
      </c>
      <c r="G136" s="119" t="s">
        <v>488</v>
      </c>
      <c r="H136" s="120" t="s">
        <v>414</v>
      </c>
      <c r="I136" s="121">
        <v>2016</v>
      </c>
      <c r="J136" s="35">
        <f>'PLÁN ČIŠTĚNÍ ČS EUROOIL '!Q115</f>
        <v>0</v>
      </c>
      <c r="K136" s="15"/>
      <c r="L136" s="12"/>
      <c r="M136" s="13"/>
      <c r="N136" s="13"/>
      <c r="O136" s="13"/>
      <c r="P136" s="13"/>
      <c r="Q136" s="14"/>
      <c r="R136" s="14"/>
      <c r="S136" s="14"/>
    </row>
    <row r="137" spans="1:20" s="9" customFormat="1" ht="14.1" customHeight="1" x14ac:dyDescent="0.25">
      <c r="A137" s="115">
        <v>507</v>
      </c>
      <c r="B137" s="36" t="s">
        <v>296</v>
      </c>
      <c r="C137" s="116" t="s">
        <v>297</v>
      </c>
      <c r="D137" s="117" t="s">
        <v>295</v>
      </c>
      <c r="E137" s="117" t="s">
        <v>542</v>
      </c>
      <c r="F137" s="118" t="s">
        <v>414</v>
      </c>
      <c r="G137" s="119" t="s">
        <v>486</v>
      </c>
      <c r="H137" s="120" t="s">
        <v>414</v>
      </c>
      <c r="I137" s="121">
        <v>2016</v>
      </c>
      <c r="J137" s="35">
        <f>'PLÁN ČIŠTĚNÍ ČS EUROOIL '!Q116</f>
        <v>0</v>
      </c>
      <c r="K137" s="15"/>
      <c r="L137" s="12"/>
      <c r="M137" s="13"/>
      <c r="N137" s="13"/>
      <c r="O137" s="13"/>
      <c r="P137" s="13"/>
      <c r="Q137" s="14"/>
      <c r="R137" s="14"/>
      <c r="S137" s="14"/>
    </row>
    <row r="138" spans="1:20" s="9" customFormat="1" ht="14.1" hidden="1" customHeight="1" x14ac:dyDescent="0.25">
      <c r="A138" s="38">
        <v>508</v>
      </c>
      <c r="B138" s="36" t="s">
        <v>295</v>
      </c>
      <c r="C138" s="39" t="s">
        <v>298</v>
      </c>
      <c r="D138" s="40" t="s">
        <v>295</v>
      </c>
      <c r="E138" s="40" t="s">
        <v>542</v>
      </c>
      <c r="F138" s="41" t="s">
        <v>414</v>
      </c>
      <c r="G138" s="32" t="s">
        <v>414</v>
      </c>
      <c r="H138" s="45" t="s">
        <v>414</v>
      </c>
      <c r="I138" s="34" t="s">
        <v>414</v>
      </c>
      <c r="J138" s="35" t="s">
        <v>414</v>
      </c>
      <c r="K138" s="15"/>
      <c r="L138" s="12"/>
      <c r="M138" s="13"/>
      <c r="N138" s="13"/>
      <c r="O138" s="13"/>
      <c r="P138" s="13"/>
      <c r="Q138" s="14"/>
      <c r="R138" s="14"/>
      <c r="S138" s="14"/>
    </row>
    <row r="139" spans="1:20" s="9" customFormat="1" ht="14.1" hidden="1" customHeight="1" x14ac:dyDescent="0.25">
      <c r="A139" s="38">
        <v>509</v>
      </c>
      <c r="B139" s="36" t="s">
        <v>299</v>
      </c>
      <c r="C139" s="39" t="s">
        <v>300</v>
      </c>
      <c r="D139" s="40" t="s">
        <v>295</v>
      </c>
      <c r="E139" s="40" t="s">
        <v>542</v>
      </c>
      <c r="F139" s="41" t="s">
        <v>414</v>
      </c>
      <c r="G139" s="32" t="s">
        <v>414</v>
      </c>
      <c r="H139" s="45" t="s">
        <v>414</v>
      </c>
      <c r="I139" s="34" t="s">
        <v>414</v>
      </c>
      <c r="J139" s="35" t="s">
        <v>414</v>
      </c>
      <c r="K139" s="15"/>
      <c r="L139" s="12"/>
      <c r="M139" s="13"/>
      <c r="N139" s="13"/>
      <c r="O139" s="13"/>
      <c r="P139" s="13"/>
      <c r="Q139" s="14"/>
      <c r="R139" s="14"/>
      <c r="S139" s="14"/>
    </row>
    <row r="140" spans="1:20" s="9" customFormat="1" ht="14.1" hidden="1" customHeight="1" x14ac:dyDescent="0.25">
      <c r="A140" s="38">
        <v>510</v>
      </c>
      <c r="B140" s="36" t="s">
        <v>301</v>
      </c>
      <c r="C140" s="39" t="s">
        <v>302</v>
      </c>
      <c r="D140" s="40" t="s">
        <v>295</v>
      </c>
      <c r="E140" s="40" t="s">
        <v>542</v>
      </c>
      <c r="F140" s="41" t="s">
        <v>414</v>
      </c>
      <c r="G140" s="32" t="s">
        <v>414</v>
      </c>
      <c r="H140" s="45" t="s">
        <v>414</v>
      </c>
      <c r="I140" s="34" t="s">
        <v>414</v>
      </c>
      <c r="J140" s="35" t="s">
        <v>414</v>
      </c>
      <c r="K140" s="15"/>
      <c r="L140" s="12"/>
      <c r="M140" s="13"/>
      <c r="N140" s="13"/>
      <c r="O140" s="13"/>
      <c r="P140" s="13"/>
      <c r="Q140" s="14"/>
      <c r="R140" s="14"/>
      <c r="S140" s="14"/>
    </row>
    <row r="141" spans="1:20" s="9" customFormat="1" ht="14.1" customHeight="1" x14ac:dyDescent="0.25">
      <c r="A141" s="115">
        <v>511</v>
      </c>
      <c r="B141" s="36" t="s">
        <v>303</v>
      </c>
      <c r="C141" s="116" t="s">
        <v>304</v>
      </c>
      <c r="D141" s="117" t="s">
        <v>305</v>
      </c>
      <c r="E141" s="117" t="s">
        <v>542</v>
      </c>
      <c r="F141" s="118" t="s">
        <v>414</v>
      </c>
      <c r="G141" s="119" t="s">
        <v>489</v>
      </c>
      <c r="H141" s="120" t="s">
        <v>414</v>
      </c>
      <c r="I141" s="121">
        <v>2016</v>
      </c>
      <c r="J141" s="35">
        <f>'PLÁN ČIŠTĚNÍ ČS EUROOIL '!Q117</f>
        <v>0</v>
      </c>
      <c r="K141" s="15"/>
      <c r="L141" s="12"/>
      <c r="M141" s="13"/>
      <c r="N141" s="13"/>
      <c r="O141" s="13"/>
      <c r="P141" s="13"/>
      <c r="Q141" s="14"/>
      <c r="R141" s="14"/>
      <c r="S141" s="14"/>
    </row>
    <row r="142" spans="1:20" s="9" customFormat="1" ht="14.1" customHeight="1" x14ac:dyDescent="0.25">
      <c r="A142" s="115">
        <v>512</v>
      </c>
      <c r="B142" s="36" t="s">
        <v>305</v>
      </c>
      <c r="C142" s="116" t="s">
        <v>306</v>
      </c>
      <c r="D142" s="117" t="s">
        <v>305</v>
      </c>
      <c r="E142" s="117" t="s">
        <v>542</v>
      </c>
      <c r="F142" s="126" t="s">
        <v>423</v>
      </c>
      <c r="G142" s="119" t="s">
        <v>490</v>
      </c>
      <c r="H142" s="120" t="s">
        <v>414</v>
      </c>
      <c r="I142" s="121">
        <v>2016</v>
      </c>
      <c r="J142" s="35">
        <f>'PLÁN ČIŠTĚNÍ ČS EUROOIL '!Q118</f>
        <v>0</v>
      </c>
      <c r="K142" s="15"/>
      <c r="L142" s="12"/>
      <c r="M142" s="13"/>
      <c r="N142" s="13"/>
      <c r="O142" s="13"/>
      <c r="P142" s="13"/>
      <c r="Q142" s="14"/>
      <c r="R142" s="14"/>
      <c r="S142" s="14"/>
    </row>
    <row r="143" spans="1:20" s="9" customFormat="1" ht="14.1" customHeight="1" x14ac:dyDescent="0.25">
      <c r="A143" s="115">
        <v>514</v>
      </c>
      <c r="B143" s="36" t="s">
        <v>307</v>
      </c>
      <c r="C143" s="116" t="s">
        <v>308</v>
      </c>
      <c r="D143" s="117" t="s">
        <v>309</v>
      </c>
      <c r="E143" s="117" t="s">
        <v>542</v>
      </c>
      <c r="F143" s="118" t="s">
        <v>414</v>
      </c>
      <c r="G143" s="119" t="s">
        <v>469</v>
      </c>
      <c r="H143" s="120" t="s">
        <v>414</v>
      </c>
      <c r="I143" s="121">
        <v>2016</v>
      </c>
      <c r="J143" s="35">
        <f>'PLÁN ČIŠTĚNÍ ČS EUROOIL '!Q119</f>
        <v>0</v>
      </c>
      <c r="K143" s="15"/>
      <c r="L143" s="12"/>
      <c r="M143" s="13"/>
      <c r="N143" s="13"/>
      <c r="O143" s="13"/>
      <c r="P143" s="13"/>
      <c r="Q143" s="14"/>
      <c r="R143" s="14"/>
      <c r="S143" s="14"/>
    </row>
    <row r="144" spans="1:20" s="9" customFormat="1" ht="14.1" hidden="1" customHeight="1" x14ac:dyDescent="0.25">
      <c r="A144" s="38">
        <v>516</v>
      </c>
      <c r="B144" s="36" t="s">
        <v>310</v>
      </c>
      <c r="C144" s="39" t="s">
        <v>311</v>
      </c>
      <c r="D144" s="40" t="s">
        <v>312</v>
      </c>
      <c r="E144" s="40" t="s">
        <v>543</v>
      </c>
      <c r="F144" s="41" t="s">
        <v>414</v>
      </c>
      <c r="G144" s="32" t="s">
        <v>414</v>
      </c>
      <c r="H144" s="45" t="s">
        <v>414</v>
      </c>
      <c r="I144" s="34" t="s">
        <v>414</v>
      </c>
      <c r="J144" s="35" t="s">
        <v>414</v>
      </c>
      <c r="K144" s="15"/>
      <c r="L144" s="12"/>
      <c r="M144" s="13"/>
      <c r="N144" s="13"/>
      <c r="O144" s="13"/>
      <c r="P144" s="13"/>
      <c r="Q144" s="14"/>
      <c r="R144" s="14"/>
      <c r="S144" s="14"/>
    </row>
    <row r="145" spans="1:19" s="9" customFormat="1" ht="14.1" hidden="1" customHeight="1" x14ac:dyDescent="0.25">
      <c r="A145" s="38">
        <v>518</v>
      </c>
      <c r="B145" s="36" t="s">
        <v>313</v>
      </c>
      <c r="C145" s="39" t="s">
        <v>314</v>
      </c>
      <c r="D145" s="40" t="s">
        <v>312</v>
      </c>
      <c r="E145" s="40" t="s">
        <v>543</v>
      </c>
      <c r="F145" s="41" t="s">
        <v>414</v>
      </c>
      <c r="G145" s="32" t="s">
        <v>414</v>
      </c>
      <c r="H145" s="45" t="s">
        <v>414</v>
      </c>
      <c r="I145" s="34" t="s">
        <v>414</v>
      </c>
      <c r="J145" s="35" t="s">
        <v>414</v>
      </c>
      <c r="K145" s="15"/>
      <c r="L145" s="12"/>
      <c r="M145" s="13"/>
      <c r="N145" s="13"/>
      <c r="O145" s="13"/>
      <c r="P145" s="13"/>
      <c r="Q145" s="14"/>
      <c r="R145" s="14"/>
      <c r="S145" s="14"/>
    </row>
    <row r="146" spans="1:19" s="9" customFormat="1" ht="14.1" hidden="1" customHeight="1" x14ac:dyDescent="0.25">
      <c r="A146" s="38">
        <v>520</v>
      </c>
      <c r="B146" s="36" t="s">
        <v>315</v>
      </c>
      <c r="C146" s="39" t="s">
        <v>316</v>
      </c>
      <c r="D146" s="40" t="s">
        <v>312</v>
      </c>
      <c r="E146" s="40" t="s">
        <v>543</v>
      </c>
      <c r="F146" s="41" t="s">
        <v>414</v>
      </c>
      <c r="G146" s="32" t="s">
        <v>414</v>
      </c>
      <c r="H146" s="45" t="s">
        <v>414</v>
      </c>
      <c r="I146" s="34" t="s">
        <v>414</v>
      </c>
      <c r="J146" s="35" t="s">
        <v>414</v>
      </c>
      <c r="K146" s="15"/>
      <c r="L146" s="12"/>
      <c r="M146" s="13"/>
      <c r="N146" s="13"/>
      <c r="O146" s="13"/>
      <c r="P146" s="13"/>
      <c r="Q146" s="14"/>
      <c r="R146" s="14"/>
      <c r="S146" s="14"/>
    </row>
    <row r="147" spans="1:19" s="9" customFormat="1" ht="14.1" hidden="1" customHeight="1" x14ac:dyDescent="0.25">
      <c r="A147" s="38">
        <v>522</v>
      </c>
      <c r="B147" s="36" t="s">
        <v>317</v>
      </c>
      <c r="C147" s="39" t="s">
        <v>318</v>
      </c>
      <c r="D147" s="40" t="s">
        <v>312</v>
      </c>
      <c r="E147" s="40" t="s">
        <v>543</v>
      </c>
      <c r="F147" s="41" t="s">
        <v>414</v>
      </c>
      <c r="G147" s="32" t="s">
        <v>414</v>
      </c>
      <c r="H147" s="45" t="s">
        <v>414</v>
      </c>
      <c r="I147" s="34" t="s">
        <v>414</v>
      </c>
      <c r="J147" s="35" t="s">
        <v>414</v>
      </c>
      <c r="K147" s="15"/>
      <c r="L147" s="12"/>
      <c r="M147" s="13"/>
      <c r="N147" s="13"/>
      <c r="O147" s="13"/>
      <c r="P147" s="13"/>
      <c r="Q147" s="14"/>
      <c r="R147" s="14"/>
      <c r="S147" s="14"/>
    </row>
    <row r="148" spans="1:19" s="9" customFormat="1" ht="14.1" hidden="1" customHeight="1" x14ac:dyDescent="0.25">
      <c r="A148" s="38">
        <v>524</v>
      </c>
      <c r="B148" s="36" t="s">
        <v>319</v>
      </c>
      <c r="C148" s="39" t="s">
        <v>320</v>
      </c>
      <c r="D148" s="40" t="s">
        <v>321</v>
      </c>
      <c r="E148" s="40" t="s">
        <v>542</v>
      </c>
      <c r="F148" s="41" t="s">
        <v>414</v>
      </c>
      <c r="G148" s="32" t="s">
        <v>414</v>
      </c>
      <c r="H148" s="45" t="s">
        <v>414</v>
      </c>
      <c r="I148" s="34" t="s">
        <v>414</v>
      </c>
      <c r="J148" s="35" t="s">
        <v>414</v>
      </c>
      <c r="K148" s="15"/>
      <c r="L148" s="12"/>
      <c r="M148" s="13"/>
      <c r="N148" s="13"/>
      <c r="O148" s="13"/>
      <c r="P148" s="13"/>
      <c r="Q148" s="14"/>
      <c r="R148" s="14"/>
      <c r="S148" s="14"/>
    </row>
    <row r="149" spans="1:19" s="9" customFormat="1" ht="14.1" hidden="1" customHeight="1" x14ac:dyDescent="0.25">
      <c r="A149" s="38">
        <v>525</v>
      </c>
      <c r="B149" s="36" t="s">
        <v>322</v>
      </c>
      <c r="C149" s="39" t="s">
        <v>323</v>
      </c>
      <c r="D149" s="40" t="s">
        <v>321</v>
      </c>
      <c r="E149" s="40" t="s">
        <v>542</v>
      </c>
      <c r="F149" s="41" t="s">
        <v>414</v>
      </c>
      <c r="G149" s="32" t="s">
        <v>414</v>
      </c>
      <c r="H149" s="45" t="s">
        <v>414</v>
      </c>
      <c r="I149" s="34" t="s">
        <v>414</v>
      </c>
      <c r="J149" s="35" t="s">
        <v>414</v>
      </c>
      <c r="K149" s="15"/>
      <c r="L149" s="12"/>
      <c r="M149" s="13"/>
      <c r="N149" s="13"/>
      <c r="O149" s="13"/>
      <c r="P149" s="13"/>
      <c r="Q149" s="14"/>
      <c r="R149" s="14"/>
      <c r="S149" s="14"/>
    </row>
    <row r="150" spans="1:19" s="9" customFormat="1" ht="14.1" customHeight="1" x14ac:dyDescent="0.25">
      <c r="A150" s="115">
        <v>526</v>
      </c>
      <c r="B150" s="36" t="s">
        <v>324</v>
      </c>
      <c r="C150" s="116" t="s">
        <v>325</v>
      </c>
      <c r="D150" s="117" t="s">
        <v>321</v>
      </c>
      <c r="E150" s="117" t="s">
        <v>542</v>
      </c>
      <c r="F150" s="118" t="s">
        <v>414</v>
      </c>
      <c r="G150" s="119" t="s">
        <v>491</v>
      </c>
      <c r="H150" s="120" t="s">
        <v>414</v>
      </c>
      <c r="I150" s="121">
        <v>2016</v>
      </c>
      <c r="J150" s="35">
        <f>'PLÁN ČIŠTĚNÍ ČS EUROOIL '!Q120</f>
        <v>0</v>
      </c>
      <c r="K150" s="15"/>
      <c r="L150" s="12"/>
      <c r="M150" s="13"/>
      <c r="N150" s="13"/>
      <c r="O150" s="13"/>
      <c r="P150" s="13"/>
      <c r="Q150" s="14"/>
      <c r="R150" s="14"/>
      <c r="S150" s="14"/>
    </row>
    <row r="151" spans="1:19" s="9" customFormat="1" ht="14.1" customHeight="1" x14ac:dyDescent="0.25">
      <c r="A151" s="115">
        <v>527</v>
      </c>
      <c r="B151" s="36" t="s">
        <v>326</v>
      </c>
      <c r="C151" s="116" t="s">
        <v>326</v>
      </c>
      <c r="D151" s="117" t="s">
        <v>321</v>
      </c>
      <c r="E151" s="117" t="s">
        <v>542</v>
      </c>
      <c r="F151" s="118" t="s">
        <v>414</v>
      </c>
      <c r="G151" s="119" t="s">
        <v>491</v>
      </c>
      <c r="H151" s="120" t="s">
        <v>414</v>
      </c>
      <c r="I151" s="121">
        <v>2016</v>
      </c>
      <c r="J151" s="35">
        <f>'PLÁN ČIŠTĚNÍ ČS EUROOIL '!Q121</f>
        <v>0</v>
      </c>
      <c r="K151" s="15"/>
      <c r="L151" s="12"/>
      <c r="M151" s="13"/>
      <c r="N151" s="13"/>
      <c r="O151" s="13"/>
      <c r="P151" s="13"/>
      <c r="Q151" s="14"/>
      <c r="R151" s="14"/>
      <c r="S151" s="14"/>
    </row>
    <row r="152" spans="1:19" s="9" customFormat="1" ht="14.1" hidden="1" customHeight="1" x14ac:dyDescent="0.25">
      <c r="A152" s="38">
        <v>529</v>
      </c>
      <c r="B152" s="36" t="s">
        <v>327</v>
      </c>
      <c r="C152" s="39" t="s">
        <v>328</v>
      </c>
      <c r="D152" s="40" t="s">
        <v>329</v>
      </c>
      <c r="E152" s="40" t="s">
        <v>542</v>
      </c>
      <c r="F152" s="41" t="s">
        <v>414</v>
      </c>
      <c r="G152" s="32" t="s">
        <v>414</v>
      </c>
      <c r="H152" s="45" t="s">
        <v>414</v>
      </c>
      <c r="I152" s="34" t="s">
        <v>414</v>
      </c>
      <c r="J152" s="35" t="s">
        <v>414</v>
      </c>
      <c r="K152" s="15"/>
      <c r="L152" s="12"/>
      <c r="M152" s="13"/>
      <c r="N152" s="13"/>
      <c r="O152" s="13"/>
      <c r="P152" s="13"/>
      <c r="Q152" s="14"/>
      <c r="R152" s="14"/>
      <c r="S152" s="14"/>
    </row>
    <row r="153" spans="1:19" s="9" customFormat="1" ht="14.1" customHeight="1" x14ac:dyDescent="0.25">
      <c r="A153" s="115">
        <v>531</v>
      </c>
      <c r="B153" s="36" t="s">
        <v>330</v>
      </c>
      <c r="C153" s="116" t="s">
        <v>331</v>
      </c>
      <c r="D153" s="117" t="s">
        <v>329</v>
      </c>
      <c r="E153" s="117" t="s">
        <v>542</v>
      </c>
      <c r="F153" s="126" t="s">
        <v>431</v>
      </c>
      <c r="G153" s="119" t="s">
        <v>492</v>
      </c>
      <c r="H153" s="120" t="s">
        <v>414</v>
      </c>
      <c r="I153" s="121">
        <v>2016</v>
      </c>
      <c r="J153" s="35">
        <f>'PLÁN ČIŠTĚNÍ ČS EUROOIL '!Q122</f>
        <v>0</v>
      </c>
      <c r="K153" s="15"/>
      <c r="L153" s="12"/>
      <c r="M153" s="13"/>
      <c r="N153" s="13"/>
      <c r="O153" s="13"/>
      <c r="P153" s="13"/>
      <c r="Q153" s="14"/>
      <c r="R153" s="14"/>
      <c r="S153" s="14"/>
    </row>
    <row r="154" spans="1:19" s="9" customFormat="1" ht="14.1" customHeight="1" x14ac:dyDescent="0.25">
      <c r="A154" s="115">
        <v>532</v>
      </c>
      <c r="B154" s="36" t="s">
        <v>332</v>
      </c>
      <c r="C154" s="116" t="s">
        <v>333</v>
      </c>
      <c r="D154" s="117" t="s">
        <v>329</v>
      </c>
      <c r="E154" s="117" t="s">
        <v>542</v>
      </c>
      <c r="F154" s="118" t="s">
        <v>414</v>
      </c>
      <c r="G154" s="119" t="s">
        <v>491</v>
      </c>
      <c r="H154" s="120" t="s">
        <v>414</v>
      </c>
      <c r="I154" s="121">
        <v>2016</v>
      </c>
      <c r="J154" s="35">
        <f>'PLÁN ČIŠTĚNÍ ČS EUROOIL '!Q123</f>
        <v>0</v>
      </c>
      <c r="K154" s="15"/>
      <c r="L154" s="12"/>
      <c r="M154" s="13"/>
      <c r="N154" s="13"/>
      <c r="O154" s="13"/>
      <c r="P154" s="13"/>
      <c r="Q154" s="14"/>
      <c r="R154" s="14"/>
      <c r="S154" s="14"/>
    </row>
    <row r="155" spans="1:19" s="9" customFormat="1" ht="14.1" customHeight="1" x14ac:dyDescent="0.25">
      <c r="A155" s="115">
        <v>533</v>
      </c>
      <c r="B155" s="36" t="s">
        <v>334</v>
      </c>
      <c r="C155" s="116" t="s">
        <v>335</v>
      </c>
      <c r="D155" s="117" t="s">
        <v>329</v>
      </c>
      <c r="E155" s="117" t="s">
        <v>542</v>
      </c>
      <c r="F155" s="118" t="s">
        <v>414</v>
      </c>
      <c r="G155" s="119" t="s">
        <v>469</v>
      </c>
      <c r="H155" s="120" t="s">
        <v>414</v>
      </c>
      <c r="I155" s="121">
        <v>2016</v>
      </c>
      <c r="J155" s="35">
        <f>'PLÁN ČIŠTĚNÍ ČS EUROOIL '!Q124</f>
        <v>0</v>
      </c>
      <c r="K155" s="15"/>
      <c r="L155" s="12"/>
      <c r="M155" s="13"/>
      <c r="N155" s="13"/>
      <c r="O155" s="13"/>
      <c r="P155" s="13"/>
      <c r="Q155" s="14"/>
      <c r="R155" s="14"/>
      <c r="S155" s="14"/>
    </row>
    <row r="156" spans="1:19" s="9" customFormat="1" ht="14.1" customHeight="1" x14ac:dyDescent="0.25">
      <c r="A156" s="115">
        <v>536</v>
      </c>
      <c r="B156" s="36" t="s">
        <v>336</v>
      </c>
      <c r="C156" s="116" t="s">
        <v>337</v>
      </c>
      <c r="D156" s="117" t="s">
        <v>338</v>
      </c>
      <c r="E156" s="117" t="s">
        <v>543</v>
      </c>
      <c r="F156" s="118" t="s">
        <v>414</v>
      </c>
      <c r="G156" s="119" t="s">
        <v>493</v>
      </c>
      <c r="H156" s="120" t="s">
        <v>414</v>
      </c>
      <c r="I156" s="121">
        <v>2016</v>
      </c>
      <c r="J156" s="35">
        <f>'PLÁN ČIŠTĚNÍ ČS EUROOIL '!Q125</f>
        <v>0</v>
      </c>
      <c r="K156" s="15"/>
      <c r="L156" s="12"/>
      <c r="M156" s="13"/>
      <c r="N156" s="13"/>
      <c r="O156" s="13"/>
      <c r="P156" s="13"/>
      <c r="Q156" s="14"/>
      <c r="R156" s="14"/>
      <c r="S156" s="14"/>
    </row>
    <row r="157" spans="1:19" s="9" customFormat="1" ht="14.1" customHeight="1" x14ac:dyDescent="0.25">
      <c r="A157" s="115">
        <v>537</v>
      </c>
      <c r="B157" s="36" t="s">
        <v>339</v>
      </c>
      <c r="C157" s="116" t="s">
        <v>340</v>
      </c>
      <c r="D157" s="117" t="s">
        <v>338</v>
      </c>
      <c r="E157" s="117" t="s">
        <v>543</v>
      </c>
      <c r="F157" s="118" t="s">
        <v>414</v>
      </c>
      <c r="G157" s="119" t="s">
        <v>469</v>
      </c>
      <c r="H157" s="120" t="s">
        <v>414</v>
      </c>
      <c r="I157" s="121">
        <v>2016</v>
      </c>
      <c r="J157" s="35">
        <f>'PLÁN ČIŠTĚNÍ ČS EUROOIL '!Q126</f>
        <v>0</v>
      </c>
      <c r="K157" s="15"/>
      <c r="L157" s="12"/>
      <c r="M157" s="13"/>
      <c r="N157" s="13"/>
      <c r="O157" s="13"/>
      <c r="P157" s="13"/>
      <c r="Q157" s="14"/>
      <c r="R157" s="14"/>
      <c r="S157" s="14"/>
    </row>
    <row r="158" spans="1:19" s="9" customFormat="1" ht="14.1" customHeight="1" x14ac:dyDescent="0.25">
      <c r="A158" s="115">
        <v>540</v>
      </c>
      <c r="B158" s="36" t="s">
        <v>341</v>
      </c>
      <c r="C158" s="116" t="s">
        <v>342</v>
      </c>
      <c r="D158" s="117" t="s">
        <v>343</v>
      </c>
      <c r="E158" s="117" t="s">
        <v>543</v>
      </c>
      <c r="F158" s="118" t="s">
        <v>414</v>
      </c>
      <c r="G158" s="119" t="s">
        <v>494</v>
      </c>
      <c r="H158" s="120" t="s">
        <v>414</v>
      </c>
      <c r="I158" s="121">
        <v>2016</v>
      </c>
      <c r="J158" s="35">
        <f>'PLÁN ČIŠTĚNÍ ČS EUROOIL '!Q127</f>
        <v>0</v>
      </c>
      <c r="K158" s="15"/>
      <c r="L158" s="12"/>
      <c r="M158" s="13"/>
      <c r="N158" s="13"/>
      <c r="O158" s="13"/>
      <c r="P158" s="13"/>
      <c r="Q158" s="14"/>
      <c r="R158" s="14"/>
      <c r="S158" s="14"/>
    </row>
    <row r="159" spans="1:19" s="9" customFormat="1" ht="14.1" hidden="1" customHeight="1" x14ac:dyDescent="0.25">
      <c r="A159" s="38">
        <v>542</v>
      </c>
      <c r="B159" s="36" t="s">
        <v>344</v>
      </c>
      <c r="C159" s="39" t="s">
        <v>345</v>
      </c>
      <c r="D159" s="40" t="s">
        <v>343</v>
      </c>
      <c r="E159" s="40" t="s">
        <v>543</v>
      </c>
      <c r="F159" s="41" t="s">
        <v>414</v>
      </c>
      <c r="G159" s="32" t="s">
        <v>414</v>
      </c>
      <c r="H159" s="45" t="s">
        <v>414</v>
      </c>
      <c r="I159" s="34" t="s">
        <v>414</v>
      </c>
      <c r="J159" s="35" t="s">
        <v>414</v>
      </c>
      <c r="K159" s="15"/>
      <c r="L159" s="12"/>
      <c r="M159" s="13"/>
      <c r="N159" s="13"/>
      <c r="O159" s="13"/>
      <c r="P159" s="13"/>
      <c r="Q159" s="14"/>
      <c r="R159" s="14"/>
      <c r="S159" s="14"/>
    </row>
    <row r="160" spans="1:19" s="9" customFormat="1" ht="14.1" customHeight="1" x14ac:dyDescent="0.25">
      <c r="A160" s="115">
        <v>543</v>
      </c>
      <c r="B160" s="36" t="s">
        <v>343</v>
      </c>
      <c r="C160" s="116" t="s">
        <v>346</v>
      </c>
      <c r="D160" s="117" t="s">
        <v>343</v>
      </c>
      <c r="E160" s="117" t="s">
        <v>543</v>
      </c>
      <c r="F160" s="118" t="s">
        <v>414</v>
      </c>
      <c r="G160" s="119" t="s">
        <v>469</v>
      </c>
      <c r="H160" s="120" t="s">
        <v>414</v>
      </c>
      <c r="I160" s="121">
        <v>2016</v>
      </c>
      <c r="J160" s="35">
        <f>'PLÁN ČIŠTĚNÍ ČS EUROOIL '!Q128</f>
        <v>0</v>
      </c>
      <c r="K160" s="15"/>
      <c r="L160" s="12"/>
      <c r="M160" s="13"/>
      <c r="N160" s="13"/>
      <c r="O160" s="13"/>
      <c r="P160" s="13"/>
      <c r="Q160" s="14"/>
      <c r="R160" s="14"/>
      <c r="S160" s="14"/>
    </row>
    <row r="161" spans="1:20" s="9" customFormat="1" ht="14.1" hidden="1" customHeight="1" x14ac:dyDescent="0.25">
      <c r="A161" s="38">
        <v>545</v>
      </c>
      <c r="B161" s="36" t="s">
        <v>347</v>
      </c>
      <c r="C161" s="39" t="s">
        <v>348</v>
      </c>
      <c r="D161" s="40" t="s">
        <v>349</v>
      </c>
      <c r="E161" s="40" t="s">
        <v>542</v>
      </c>
      <c r="F161" s="41" t="s">
        <v>414</v>
      </c>
      <c r="G161" s="32" t="s">
        <v>414</v>
      </c>
      <c r="H161" s="45" t="s">
        <v>414</v>
      </c>
      <c r="I161" s="34" t="s">
        <v>414</v>
      </c>
      <c r="J161" s="35" t="s">
        <v>414</v>
      </c>
      <c r="K161" s="15"/>
      <c r="L161" s="12"/>
      <c r="M161" s="13"/>
      <c r="N161" s="13"/>
      <c r="O161" s="13"/>
      <c r="P161" s="13"/>
      <c r="Q161" s="14"/>
      <c r="R161" s="14"/>
      <c r="S161" s="14"/>
    </row>
    <row r="162" spans="1:20" s="9" customFormat="1" ht="14.1" hidden="1" customHeight="1" x14ac:dyDescent="0.25">
      <c r="A162" s="38">
        <v>546</v>
      </c>
      <c r="B162" s="36" t="s">
        <v>349</v>
      </c>
      <c r="C162" s="39" t="s">
        <v>350</v>
      </c>
      <c r="D162" s="40" t="s">
        <v>349</v>
      </c>
      <c r="E162" s="40" t="s">
        <v>542</v>
      </c>
      <c r="F162" s="41" t="s">
        <v>414</v>
      </c>
      <c r="G162" s="32" t="s">
        <v>414</v>
      </c>
      <c r="H162" s="45" t="s">
        <v>414</v>
      </c>
      <c r="I162" s="34" t="s">
        <v>414</v>
      </c>
      <c r="J162" s="35" t="s">
        <v>414</v>
      </c>
      <c r="K162" s="15"/>
      <c r="L162" s="12"/>
      <c r="M162" s="13"/>
      <c r="N162" s="13"/>
      <c r="O162" s="13"/>
      <c r="P162" s="13"/>
      <c r="Q162" s="14"/>
      <c r="R162" s="14"/>
      <c r="S162" s="14"/>
    </row>
    <row r="163" spans="1:20" s="9" customFormat="1" ht="14.1" customHeight="1" x14ac:dyDescent="0.25">
      <c r="A163" s="115">
        <v>551</v>
      </c>
      <c r="B163" s="36" t="s">
        <v>351</v>
      </c>
      <c r="C163" s="116" t="s">
        <v>352</v>
      </c>
      <c r="D163" s="117" t="s">
        <v>305</v>
      </c>
      <c r="E163" s="117" t="s">
        <v>542</v>
      </c>
      <c r="F163" s="118" t="s">
        <v>414</v>
      </c>
      <c r="G163" s="119" t="s">
        <v>495</v>
      </c>
      <c r="H163" s="120" t="s">
        <v>414</v>
      </c>
      <c r="I163" s="121">
        <v>2016</v>
      </c>
      <c r="J163" s="35">
        <f>'PLÁN ČIŠTĚNÍ ČS EUROOIL '!Q129</f>
        <v>0</v>
      </c>
      <c r="K163" s="15"/>
      <c r="L163" s="12"/>
      <c r="M163" s="13"/>
      <c r="N163" s="13"/>
      <c r="O163" s="13"/>
      <c r="P163" s="13"/>
      <c r="Q163" s="14"/>
      <c r="R163" s="14"/>
      <c r="S163" s="14"/>
    </row>
    <row r="164" spans="1:20" s="9" customFormat="1" ht="14.1" customHeight="1" x14ac:dyDescent="0.25">
      <c r="A164" s="115">
        <v>555</v>
      </c>
      <c r="B164" s="36" t="s">
        <v>353</v>
      </c>
      <c r="C164" s="116" t="s">
        <v>354</v>
      </c>
      <c r="D164" s="117" t="s">
        <v>309</v>
      </c>
      <c r="E164" s="117" t="s">
        <v>542</v>
      </c>
      <c r="F164" s="118" t="s">
        <v>414</v>
      </c>
      <c r="G164" s="119" t="s">
        <v>496</v>
      </c>
      <c r="H164" s="120" t="s">
        <v>414</v>
      </c>
      <c r="I164" s="121">
        <v>2016</v>
      </c>
      <c r="J164" s="35">
        <f>'PLÁN ČIŠTĚNÍ ČS EUROOIL '!Q130</f>
        <v>0</v>
      </c>
      <c r="K164" s="15"/>
      <c r="L164" s="12"/>
      <c r="M164" s="13"/>
      <c r="N164" s="13"/>
      <c r="O164" s="13"/>
      <c r="P164" s="13"/>
      <c r="Q164" s="14"/>
      <c r="R164" s="14"/>
      <c r="S164" s="14"/>
    </row>
    <row r="165" spans="1:20" s="9" customFormat="1" ht="14.1" customHeight="1" x14ac:dyDescent="0.25">
      <c r="A165" s="115">
        <v>556</v>
      </c>
      <c r="B165" s="36" t="s">
        <v>355</v>
      </c>
      <c r="C165" s="116" t="s">
        <v>354</v>
      </c>
      <c r="D165" s="117" t="s">
        <v>309</v>
      </c>
      <c r="E165" s="117" t="s">
        <v>542</v>
      </c>
      <c r="F165" s="126" t="s">
        <v>424</v>
      </c>
      <c r="G165" s="119" t="s">
        <v>497</v>
      </c>
      <c r="H165" s="120" t="s">
        <v>414</v>
      </c>
      <c r="I165" s="121">
        <v>2016</v>
      </c>
      <c r="J165" s="35">
        <f>'PLÁN ČIŠTĚNÍ ČS EUROOIL '!Q131</f>
        <v>0</v>
      </c>
      <c r="K165" s="15"/>
      <c r="L165" s="12"/>
      <c r="M165" s="13"/>
      <c r="N165" s="13"/>
      <c r="O165" s="13"/>
      <c r="P165" s="13"/>
      <c r="Q165" s="14"/>
      <c r="R165" s="14"/>
      <c r="S165" s="14"/>
    </row>
    <row r="166" spans="1:20" s="9" customFormat="1" ht="14.1" customHeight="1" x14ac:dyDescent="0.25">
      <c r="A166" s="115">
        <v>557</v>
      </c>
      <c r="B166" s="36" t="s">
        <v>356</v>
      </c>
      <c r="C166" s="116" t="s">
        <v>357</v>
      </c>
      <c r="D166" s="117" t="s">
        <v>23</v>
      </c>
      <c r="E166" s="117" t="s">
        <v>540</v>
      </c>
      <c r="F166" s="118" t="s">
        <v>414</v>
      </c>
      <c r="G166" s="122" t="s">
        <v>414</v>
      </c>
      <c r="H166" s="123" t="s">
        <v>525</v>
      </c>
      <c r="I166" s="121">
        <v>2016</v>
      </c>
      <c r="J166" s="35">
        <f>'PLÁN ČIŠTĚNÍ ČS EUROOIL '!Q132</f>
        <v>0</v>
      </c>
      <c r="K166" s="84"/>
      <c r="L166" s="12"/>
      <c r="M166" s="13"/>
      <c r="N166" s="13"/>
      <c r="O166" s="13"/>
      <c r="P166" s="13"/>
      <c r="Q166" s="14"/>
      <c r="R166" s="14"/>
      <c r="S166" s="14"/>
    </row>
    <row r="167" spans="1:20" s="9" customFormat="1" ht="14.1" customHeight="1" x14ac:dyDescent="0.25">
      <c r="A167" s="115">
        <v>558</v>
      </c>
      <c r="B167" s="36" t="s">
        <v>358</v>
      </c>
      <c r="C167" s="116" t="s">
        <v>437</v>
      </c>
      <c r="D167" s="117" t="s">
        <v>21</v>
      </c>
      <c r="E167" s="117" t="s">
        <v>540</v>
      </c>
      <c r="F167" s="118" t="s">
        <v>414</v>
      </c>
      <c r="G167" s="122" t="s">
        <v>414</v>
      </c>
      <c r="H167" s="123" t="s">
        <v>464</v>
      </c>
      <c r="I167" s="121">
        <v>2016</v>
      </c>
      <c r="J167" s="35">
        <f>'PLÁN ČIŠTĚNÍ ČS EUROOIL '!Q133</f>
        <v>0</v>
      </c>
      <c r="K167" s="15"/>
      <c r="L167" s="12"/>
      <c r="M167" s="13"/>
      <c r="N167" s="13"/>
      <c r="O167" s="13"/>
      <c r="P167" s="13"/>
      <c r="Q167" s="14"/>
      <c r="R167" s="14"/>
      <c r="S167" s="14"/>
    </row>
    <row r="168" spans="1:20" s="9" customFormat="1" ht="14.1" customHeight="1" thickBot="1" x14ac:dyDescent="0.3">
      <c r="A168" s="115">
        <v>559</v>
      </c>
      <c r="B168" s="36" t="s">
        <v>359</v>
      </c>
      <c r="C168" s="116" t="s">
        <v>436</v>
      </c>
      <c r="D168" s="117" t="s">
        <v>321</v>
      </c>
      <c r="E168" s="117" t="s">
        <v>542</v>
      </c>
      <c r="F168" s="126" t="s">
        <v>432</v>
      </c>
      <c r="G168" s="135" t="s">
        <v>524</v>
      </c>
      <c r="H168" s="120" t="s">
        <v>414</v>
      </c>
      <c r="I168" s="121">
        <v>2016</v>
      </c>
      <c r="J168" s="35">
        <f>'PLÁN ČIŠTĚNÍ ČS EUROOIL '!Q134</f>
        <v>0</v>
      </c>
      <c r="K168" s="15"/>
      <c r="L168" s="12"/>
      <c r="M168" s="13"/>
      <c r="N168" s="13"/>
      <c r="O168" s="13"/>
      <c r="P168" s="13"/>
      <c r="Q168" s="14"/>
      <c r="R168" s="14"/>
      <c r="S168" s="14"/>
    </row>
    <row r="169" spans="1:20" ht="14.1" hidden="1" customHeight="1" x14ac:dyDescent="0.25">
      <c r="A169" s="55">
        <v>601</v>
      </c>
      <c r="B169" s="97" t="s">
        <v>360</v>
      </c>
      <c r="C169" s="57" t="s">
        <v>361</v>
      </c>
      <c r="D169" s="58" t="s">
        <v>362</v>
      </c>
      <c r="E169" s="58" t="s">
        <v>454</v>
      </c>
      <c r="F169" s="59" t="s">
        <v>414</v>
      </c>
      <c r="G169" s="60" t="s">
        <v>517</v>
      </c>
      <c r="H169" s="61" t="s">
        <v>414</v>
      </c>
      <c r="I169" s="48">
        <v>2018</v>
      </c>
      <c r="J169" s="35">
        <v>0</v>
      </c>
      <c r="K169" s="11"/>
      <c r="L169" s="12"/>
      <c r="M169" s="13"/>
      <c r="N169" s="13"/>
      <c r="O169" s="13"/>
      <c r="P169" s="13"/>
      <c r="Q169" s="14"/>
      <c r="R169" s="14"/>
      <c r="S169" s="14"/>
      <c r="T169" s="9"/>
    </row>
    <row r="170" spans="1:20" ht="14.1" hidden="1" customHeight="1" x14ac:dyDescent="0.25">
      <c r="A170" s="55">
        <v>602</v>
      </c>
      <c r="B170" s="97" t="s">
        <v>363</v>
      </c>
      <c r="C170" s="57" t="s">
        <v>364</v>
      </c>
      <c r="D170" s="58" t="s">
        <v>362</v>
      </c>
      <c r="E170" s="58" t="s">
        <v>454</v>
      </c>
      <c r="F170" s="59" t="s">
        <v>414</v>
      </c>
      <c r="G170" s="60" t="s">
        <v>464</v>
      </c>
      <c r="H170" s="61" t="s">
        <v>414</v>
      </c>
      <c r="I170" s="48">
        <v>2018</v>
      </c>
      <c r="J170" s="35">
        <v>0</v>
      </c>
      <c r="K170" s="11"/>
      <c r="L170" s="12"/>
      <c r="M170" s="13"/>
      <c r="N170" s="13"/>
      <c r="O170" s="13"/>
      <c r="P170" s="13"/>
      <c r="Q170" s="14"/>
      <c r="R170" s="14"/>
      <c r="S170" s="14"/>
      <c r="T170" s="9"/>
    </row>
    <row r="171" spans="1:20" ht="14.1" hidden="1" customHeight="1" x14ac:dyDescent="0.25">
      <c r="A171" s="55">
        <v>603</v>
      </c>
      <c r="B171" s="56" t="s">
        <v>365</v>
      </c>
      <c r="C171" s="57" t="s">
        <v>435</v>
      </c>
      <c r="D171" s="58" t="s">
        <v>362</v>
      </c>
      <c r="E171" s="58" t="s">
        <v>454</v>
      </c>
      <c r="F171" s="59" t="s">
        <v>414</v>
      </c>
      <c r="G171" s="60" t="s">
        <v>518</v>
      </c>
      <c r="H171" s="61" t="s">
        <v>414</v>
      </c>
      <c r="I171" s="48">
        <v>2018</v>
      </c>
      <c r="J171" s="35">
        <v>0</v>
      </c>
      <c r="K171" s="15"/>
      <c r="L171" s="12"/>
      <c r="M171" s="13"/>
      <c r="N171" s="13"/>
      <c r="O171" s="13"/>
      <c r="P171" s="13"/>
      <c r="Q171" s="14"/>
      <c r="R171" s="14"/>
      <c r="S171" s="14"/>
      <c r="T171" s="9"/>
    </row>
    <row r="172" spans="1:20" s="9" customFormat="1" ht="14.1" hidden="1" customHeight="1" x14ac:dyDescent="0.25">
      <c r="A172" s="55">
        <v>604</v>
      </c>
      <c r="B172" s="97" t="s">
        <v>366</v>
      </c>
      <c r="C172" s="57" t="s">
        <v>367</v>
      </c>
      <c r="D172" s="58" t="s">
        <v>368</v>
      </c>
      <c r="E172" s="58" t="s">
        <v>456</v>
      </c>
      <c r="F172" s="59" t="s">
        <v>414</v>
      </c>
      <c r="G172" s="60" t="s">
        <v>498</v>
      </c>
      <c r="H172" s="61" t="s">
        <v>414</v>
      </c>
      <c r="I172" s="48">
        <v>2018</v>
      </c>
      <c r="J172" s="35">
        <v>0</v>
      </c>
      <c r="K172" s="11"/>
      <c r="L172" s="12"/>
      <c r="M172" s="13"/>
      <c r="N172" s="13"/>
      <c r="O172" s="13"/>
      <c r="P172" s="13"/>
      <c r="Q172" s="14"/>
      <c r="R172" s="14"/>
      <c r="S172" s="14"/>
    </row>
    <row r="173" spans="1:20" s="9" customFormat="1" ht="14.1" hidden="1" customHeight="1" x14ac:dyDescent="0.25">
      <c r="A173" s="55">
        <v>605</v>
      </c>
      <c r="B173" s="97" t="s">
        <v>369</v>
      </c>
      <c r="C173" s="57" t="s">
        <v>370</v>
      </c>
      <c r="D173" s="58" t="s">
        <v>368</v>
      </c>
      <c r="E173" s="58" t="s">
        <v>456</v>
      </c>
      <c r="F173" s="59" t="s">
        <v>414</v>
      </c>
      <c r="G173" s="60" t="s">
        <v>499</v>
      </c>
      <c r="H173" s="61" t="s">
        <v>414</v>
      </c>
      <c r="I173" s="48">
        <v>2018</v>
      </c>
      <c r="J173" s="35">
        <v>0</v>
      </c>
      <c r="K173" s="11"/>
      <c r="L173" s="12"/>
      <c r="M173" s="13"/>
      <c r="N173" s="13"/>
      <c r="O173" s="13"/>
      <c r="P173" s="18"/>
      <c r="Q173" s="14"/>
      <c r="R173" s="14"/>
      <c r="S173" s="14"/>
    </row>
    <row r="174" spans="1:20" s="9" customFormat="1" ht="12.75" hidden="1" customHeight="1" x14ac:dyDescent="0.25">
      <c r="A174" s="55">
        <v>606</v>
      </c>
      <c r="B174" s="97" t="s">
        <v>371</v>
      </c>
      <c r="C174" s="57" t="s">
        <v>372</v>
      </c>
      <c r="D174" s="58" t="s">
        <v>368</v>
      </c>
      <c r="E174" s="58" t="s">
        <v>456</v>
      </c>
      <c r="F174" s="59" t="s">
        <v>414</v>
      </c>
      <c r="G174" s="60" t="s">
        <v>500</v>
      </c>
      <c r="H174" s="61" t="s">
        <v>414</v>
      </c>
      <c r="I174" s="48">
        <v>2018</v>
      </c>
      <c r="J174" s="35">
        <v>0</v>
      </c>
      <c r="K174" s="11"/>
      <c r="L174" s="12"/>
      <c r="M174" s="13"/>
      <c r="N174" s="13"/>
      <c r="O174" s="13"/>
      <c r="P174" s="13"/>
      <c r="Q174" s="14"/>
      <c r="R174" s="14"/>
      <c r="S174" s="14"/>
    </row>
    <row r="175" spans="1:20" s="9" customFormat="1" ht="14.1" hidden="1" customHeight="1" x14ac:dyDescent="0.25">
      <c r="A175" s="55">
        <v>607</v>
      </c>
      <c r="B175" s="97" t="s">
        <v>373</v>
      </c>
      <c r="C175" s="57" t="s">
        <v>374</v>
      </c>
      <c r="D175" s="58" t="s">
        <v>368</v>
      </c>
      <c r="E175" s="58" t="s">
        <v>456</v>
      </c>
      <c r="F175" s="59" t="s">
        <v>414</v>
      </c>
      <c r="G175" s="60" t="s">
        <v>498</v>
      </c>
      <c r="H175" s="61" t="s">
        <v>414</v>
      </c>
      <c r="I175" s="48">
        <v>2018</v>
      </c>
      <c r="J175" s="35">
        <v>0</v>
      </c>
      <c r="K175" s="11"/>
      <c r="L175" s="12"/>
      <c r="M175" s="13"/>
      <c r="N175" s="13"/>
      <c r="O175" s="13"/>
      <c r="P175" s="13"/>
      <c r="Q175" s="14"/>
      <c r="R175" s="14"/>
      <c r="S175" s="14"/>
    </row>
    <row r="176" spans="1:20" s="9" customFormat="1" ht="14.1" hidden="1" customHeight="1" x14ac:dyDescent="0.25">
      <c r="A176" s="55">
        <v>608</v>
      </c>
      <c r="B176" s="97" t="s">
        <v>375</v>
      </c>
      <c r="C176" s="57" t="s">
        <v>376</v>
      </c>
      <c r="D176" s="58" t="s">
        <v>375</v>
      </c>
      <c r="E176" s="58" t="s">
        <v>456</v>
      </c>
      <c r="F176" s="59" t="s">
        <v>414</v>
      </c>
      <c r="G176" s="60" t="s">
        <v>487</v>
      </c>
      <c r="H176" s="61" t="s">
        <v>414</v>
      </c>
      <c r="I176" s="48">
        <v>2018</v>
      </c>
      <c r="J176" s="35">
        <v>0</v>
      </c>
      <c r="K176" s="11"/>
      <c r="L176" s="12"/>
      <c r="M176" s="13"/>
      <c r="N176" s="13"/>
      <c r="O176" s="13"/>
      <c r="P176" s="13"/>
      <c r="Q176" s="14"/>
      <c r="R176" s="14"/>
      <c r="S176" s="14"/>
    </row>
    <row r="177" spans="1:19" s="9" customFormat="1" ht="14.1" hidden="1" customHeight="1" x14ac:dyDescent="0.25">
      <c r="A177" s="55">
        <v>609</v>
      </c>
      <c r="B177" s="97" t="s">
        <v>377</v>
      </c>
      <c r="C177" s="57" t="s">
        <v>378</v>
      </c>
      <c r="D177" s="58" t="s">
        <v>379</v>
      </c>
      <c r="E177" s="58" t="s">
        <v>455</v>
      </c>
      <c r="F177" s="59" t="s">
        <v>414</v>
      </c>
      <c r="G177" s="60" t="s">
        <v>501</v>
      </c>
      <c r="H177" s="61" t="s">
        <v>414</v>
      </c>
      <c r="I177" s="48">
        <v>2018</v>
      </c>
      <c r="J177" s="35">
        <v>0</v>
      </c>
      <c r="K177" s="11"/>
      <c r="L177" s="12"/>
      <c r="M177" s="13"/>
      <c r="N177" s="13"/>
      <c r="O177" s="13"/>
      <c r="P177" s="13"/>
      <c r="Q177" s="14"/>
      <c r="R177" s="14"/>
      <c r="S177" s="14"/>
    </row>
    <row r="178" spans="1:19" s="9" customFormat="1" ht="14.1" hidden="1" customHeight="1" x14ac:dyDescent="0.25">
      <c r="A178" s="55">
        <v>610</v>
      </c>
      <c r="B178" s="97" t="s">
        <v>380</v>
      </c>
      <c r="C178" s="57" t="s">
        <v>381</v>
      </c>
      <c r="D178" s="58" t="s">
        <v>379</v>
      </c>
      <c r="E178" s="58" t="s">
        <v>455</v>
      </c>
      <c r="F178" s="59" t="s">
        <v>414</v>
      </c>
      <c r="G178" s="60" t="s">
        <v>502</v>
      </c>
      <c r="H178" s="61" t="s">
        <v>414</v>
      </c>
      <c r="I178" s="48">
        <v>2018</v>
      </c>
      <c r="J178" s="35">
        <v>0</v>
      </c>
      <c r="K178" s="11"/>
      <c r="L178" s="12"/>
      <c r="M178" s="13"/>
      <c r="N178" s="13"/>
      <c r="O178" s="13"/>
      <c r="P178" s="13"/>
      <c r="Q178" s="14"/>
      <c r="R178" s="14"/>
      <c r="S178" s="14"/>
    </row>
    <row r="179" spans="1:19" s="9" customFormat="1" ht="14.1" hidden="1" customHeight="1" x14ac:dyDescent="0.25">
      <c r="A179" s="55">
        <v>611</v>
      </c>
      <c r="B179" s="97" t="s">
        <v>382</v>
      </c>
      <c r="C179" s="57" t="s">
        <v>383</v>
      </c>
      <c r="D179" s="58" t="s">
        <v>384</v>
      </c>
      <c r="E179" s="58" t="s">
        <v>456</v>
      </c>
      <c r="F179" s="59" t="s">
        <v>414</v>
      </c>
      <c r="G179" s="60" t="s">
        <v>501</v>
      </c>
      <c r="H179" s="61" t="s">
        <v>414</v>
      </c>
      <c r="I179" s="48">
        <v>2018</v>
      </c>
      <c r="J179" s="35">
        <v>0</v>
      </c>
      <c r="K179" s="11"/>
      <c r="L179" s="12"/>
      <c r="M179" s="13"/>
      <c r="N179" s="13"/>
      <c r="O179" s="13"/>
      <c r="P179" s="13"/>
      <c r="Q179" s="14"/>
      <c r="R179" s="14"/>
      <c r="S179" s="14"/>
    </row>
    <row r="180" spans="1:19" s="9" customFormat="1" ht="14.1" hidden="1" customHeight="1" x14ac:dyDescent="0.25">
      <c r="A180" s="55">
        <v>612</v>
      </c>
      <c r="B180" s="97" t="s">
        <v>385</v>
      </c>
      <c r="C180" s="57" t="s">
        <v>386</v>
      </c>
      <c r="D180" s="58" t="s">
        <v>384</v>
      </c>
      <c r="E180" s="58" t="s">
        <v>456</v>
      </c>
      <c r="F180" s="59" t="s">
        <v>414</v>
      </c>
      <c r="G180" s="60" t="s">
        <v>464</v>
      </c>
      <c r="H180" s="61" t="s">
        <v>414</v>
      </c>
      <c r="I180" s="48">
        <v>2018</v>
      </c>
      <c r="J180" s="35">
        <v>0</v>
      </c>
      <c r="K180" s="11"/>
      <c r="L180" s="12"/>
      <c r="M180" s="13"/>
      <c r="N180" s="13"/>
      <c r="O180" s="13"/>
      <c r="P180" s="13"/>
      <c r="Q180" s="14"/>
      <c r="R180" s="14"/>
      <c r="S180" s="14"/>
    </row>
    <row r="181" spans="1:19" s="9" customFormat="1" ht="14.1" hidden="1" customHeight="1" x14ac:dyDescent="0.25">
      <c r="A181" s="55">
        <v>613</v>
      </c>
      <c r="B181" s="97" t="s">
        <v>387</v>
      </c>
      <c r="C181" s="57" t="s">
        <v>364</v>
      </c>
      <c r="D181" s="58" t="s">
        <v>388</v>
      </c>
      <c r="E181" s="58" t="s">
        <v>455</v>
      </c>
      <c r="F181" s="59" t="s">
        <v>414</v>
      </c>
      <c r="G181" s="60" t="s">
        <v>519</v>
      </c>
      <c r="H181" s="61" t="s">
        <v>414</v>
      </c>
      <c r="I181" s="48">
        <v>2018</v>
      </c>
      <c r="J181" s="35">
        <v>0</v>
      </c>
      <c r="K181" s="11"/>
      <c r="L181" s="12"/>
      <c r="M181" s="13"/>
      <c r="N181" s="13"/>
      <c r="O181" s="13"/>
      <c r="P181" s="13"/>
      <c r="Q181" s="14"/>
      <c r="R181" s="14"/>
      <c r="S181" s="14"/>
    </row>
    <row r="182" spans="1:19" s="9" customFormat="1" ht="14.1" hidden="1" customHeight="1" x14ac:dyDescent="0.25">
      <c r="A182" s="55">
        <v>614</v>
      </c>
      <c r="B182" s="97" t="s">
        <v>388</v>
      </c>
      <c r="C182" s="57" t="s">
        <v>389</v>
      </c>
      <c r="D182" s="58" t="s">
        <v>388</v>
      </c>
      <c r="E182" s="58" t="s">
        <v>455</v>
      </c>
      <c r="F182" s="59" t="s">
        <v>414</v>
      </c>
      <c r="G182" s="107" t="s">
        <v>414</v>
      </c>
      <c r="H182" s="61" t="s">
        <v>414</v>
      </c>
      <c r="I182" s="48">
        <v>2018</v>
      </c>
      <c r="J182" s="35">
        <v>0</v>
      </c>
      <c r="K182" s="11"/>
      <c r="L182" s="12"/>
      <c r="M182" s="13"/>
      <c r="N182" s="13"/>
      <c r="O182" s="13"/>
      <c r="P182" s="13"/>
      <c r="Q182" s="14"/>
      <c r="R182" s="14"/>
      <c r="S182" s="14"/>
    </row>
    <row r="183" spans="1:19" s="9" customFormat="1" ht="14.1" hidden="1" customHeight="1" x14ac:dyDescent="0.25">
      <c r="A183" s="55">
        <v>615</v>
      </c>
      <c r="B183" s="97" t="s">
        <v>390</v>
      </c>
      <c r="C183" s="57" t="s">
        <v>391</v>
      </c>
      <c r="D183" s="58" t="s">
        <v>392</v>
      </c>
      <c r="E183" s="58" t="s">
        <v>456</v>
      </c>
      <c r="F183" s="59" t="s">
        <v>414</v>
      </c>
      <c r="G183" s="60" t="s">
        <v>503</v>
      </c>
      <c r="H183" s="61" t="s">
        <v>414</v>
      </c>
      <c r="I183" s="48">
        <v>2018</v>
      </c>
      <c r="J183" s="35">
        <v>0</v>
      </c>
      <c r="K183" s="11"/>
      <c r="L183" s="12"/>
      <c r="M183" s="13"/>
      <c r="N183" s="13"/>
      <c r="O183" s="13"/>
      <c r="P183" s="13"/>
      <c r="Q183" s="14"/>
      <c r="R183" s="14"/>
      <c r="S183" s="14"/>
    </row>
    <row r="184" spans="1:19" s="9" customFormat="1" ht="14.1" hidden="1" customHeight="1" x14ac:dyDescent="0.25">
      <c r="A184" s="55">
        <v>616</v>
      </c>
      <c r="B184" s="97" t="s">
        <v>393</v>
      </c>
      <c r="C184" s="57" t="s">
        <v>393</v>
      </c>
      <c r="D184" s="58" t="s">
        <v>394</v>
      </c>
      <c r="E184" s="58" t="s">
        <v>456</v>
      </c>
      <c r="F184" s="59" t="s">
        <v>414</v>
      </c>
      <c r="G184" s="60" t="s">
        <v>469</v>
      </c>
      <c r="H184" s="61" t="s">
        <v>414</v>
      </c>
      <c r="I184" s="48">
        <v>2018</v>
      </c>
      <c r="J184" s="35">
        <v>0</v>
      </c>
      <c r="K184" s="11"/>
      <c r="L184" s="12"/>
      <c r="M184" s="13"/>
      <c r="N184" s="13"/>
      <c r="O184" s="13"/>
      <c r="P184" s="13"/>
      <c r="Q184" s="14"/>
      <c r="R184" s="14"/>
      <c r="S184" s="14"/>
    </row>
    <row r="185" spans="1:19" s="9" customFormat="1" ht="14.1" hidden="1" customHeight="1" x14ac:dyDescent="0.25">
      <c r="A185" s="38">
        <v>617</v>
      </c>
      <c r="B185" s="28" t="s">
        <v>395</v>
      </c>
      <c r="C185" s="39" t="s">
        <v>396</v>
      </c>
      <c r="D185" s="40" t="s">
        <v>397</v>
      </c>
      <c r="E185" s="40" t="s">
        <v>456</v>
      </c>
      <c r="F185" s="31" t="s">
        <v>414</v>
      </c>
      <c r="G185" s="42" t="s">
        <v>414</v>
      </c>
      <c r="H185" s="45" t="s">
        <v>414</v>
      </c>
      <c r="I185" s="34" t="s">
        <v>414</v>
      </c>
      <c r="J185" s="35" t="s">
        <v>414</v>
      </c>
      <c r="K185" s="11"/>
      <c r="L185" s="12"/>
      <c r="M185" s="19"/>
      <c r="N185" s="19"/>
      <c r="O185" s="19"/>
      <c r="P185" s="19"/>
      <c r="Q185" s="14"/>
      <c r="R185" s="14"/>
      <c r="S185" s="14"/>
    </row>
    <row r="186" spans="1:19" s="9" customFormat="1" ht="14.1" hidden="1" customHeight="1" x14ac:dyDescent="0.25">
      <c r="A186" s="55">
        <v>618</v>
      </c>
      <c r="B186" s="97" t="s">
        <v>398</v>
      </c>
      <c r="C186" s="57" t="s">
        <v>399</v>
      </c>
      <c r="D186" s="58" t="s">
        <v>397</v>
      </c>
      <c r="E186" s="58" t="s">
        <v>456</v>
      </c>
      <c r="F186" s="59" t="s">
        <v>414</v>
      </c>
      <c r="G186" s="60" t="s">
        <v>502</v>
      </c>
      <c r="H186" s="61" t="s">
        <v>414</v>
      </c>
      <c r="I186" s="48">
        <v>2018</v>
      </c>
      <c r="J186" s="35">
        <v>0</v>
      </c>
      <c r="K186" s="11"/>
      <c r="L186" s="12"/>
      <c r="M186" s="19"/>
      <c r="N186" s="19"/>
      <c r="O186" s="19"/>
      <c r="P186" s="19"/>
      <c r="Q186" s="14"/>
      <c r="R186" s="14"/>
      <c r="S186" s="14"/>
    </row>
    <row r="187" spans="1:19" s="9" customFormat="1" ht="14.1" hidden="1" customHeight="1" x14ac:dyDescent="0.25">
      <c r="A187" s="55">
        <v>619</v>
      </c>
      <c r="B187" s="97" t="s">
        <v>400</v>
      </c>
      <c r="C187" s="57" t="s">
        <v>401</v>
      </c>
      <c r="D187" s="58" t="s">
        <v>397</v>
      </c>
      <c r="E187" s="58" t="s">
        <v>456</v>
      </c>
      <c r="F187" s="59" t="s">
        <v>414</v>
      </c>
      <c r="G187" s="60" t="s">
        <v>500</v>
      </c>
      <c r="H187" s="61" t="s">
        <v>414</v>
      </c>
      <c r="I187" s="48">
        <v>2018</v>
      </c>
      <c r="J187" s="35">
        <v>0</v>
      </c>
      <c r="K187" s="11"/>
      <c r="L187" s="12"/>
      <c r="M187" s="13"/>
      <c r="N187" s="13"/>
      <c r="O187" s="13"/>
      <c r="P187" s="13"/>
      <c r="Q187" s="14"/>
      <c r="R187" s="14"/>
      <c r="S187" s="14"/>
    </row>
    <row r="188" spans="1:19" s="9" customFormat="1" ht="14.1" hidden="1" customHeight="1" x14ac:dyDescent="0.25">
      <c r="A188" s="38">
        <v>620</v>
      </c>
      <c r="B188" s="28" t="s">
        <v>402</v>
      </c>
      <c r="C188" s="39" t="s">
        <v>403</v>
      </c>
      <c r="D188" s="40" t="s">
        <v>404</v>
      </c>
      <c r="E188" s="40" t="s">
        <v>454</v>
      </c>
      <c r="F188" s="31" t="s">
        <v>414</v>
      </c>
      <c r="G188" s="42" t="s">
        <v>414</v>
      </c>
      <c r="H188" s="45" t="s">
        <v>414</v>
      </c>
      <c r="I188" s="34" t="s">
        <v>414</v>
      </c>
      <c r="J188" s="35" t="s">
        <v>414</v>
      </c>
      <c r="K188" s="11"/>
      <c r="L188" s="12"/>
      <c r="M188" s="13"/>
      <c r="N188" s="13"/>
      <c r="O188" s="13"/>
      <c r="P188" s="13"/>
      <c r="Q188" s="14"/>
      <c r="R188" s="14"/>
      <c r="S188" s="14"/>
    </row>
    <row r="189" spans="1:19" s="9" customFormat="1" ht="14.1" hidden="1" customHeight="1" x14ac:dyDescent="0.25">
      <c r="A189" s="55">
        <v>621</v>
      </c>
      <c r="B189" s="97" t="s">
        <v>405</v>
      </c>
      <c r="C189" s="57" t="s">
        <v>406</v>
      </c>
      <c r="D189" s="58" t="s">
        <v>407</v>
      </c>
      <c r="E189" s="58" t="s">
        <v>452</v>
      </c>
      <c r="F189" s="59" t="s">
        <v>414</v>
      </c>
      <c r="G189" s="60" t="s">
        <v>464</v>
      </c>
      <c r="H189" s="61" t="s">
        <v>414</v>
      </c>
      <c r="I189" s="48">
        <v>2018</v>
      </c>
      <c r="J189" s="35">
        <v>0</v>
      </c>
      <c r="K189" s="11"/>
      <c r="L189" s="12"/>
      <c r="M189" s="13"/>
      <c r="N189" s="13"/>
      <c r="O189" s="13"/>
      <c r="P189" s="13"/>
      <c r="Q189" s="14"/>
      <c r="R189" s="14"/>
      <c r="S189" s="14"/>
    </row>
    <row r="190" spans="1:19" s="9" customFormat="1" ht="14.1" hidden="1" customHeight="1" x14ac:dyDescent="0.25">
      <c r="A190" s="55">
        <v>622</v>
      </c>
      <c r="B190" s="97" t="s">
        <v>408</v>
      </c>
      <c r="C190" s="57" t="s">
        <v>409</v>
      </c>
      <c r="D190" s="58" t="s">
        <v>407</v>
      </c>
      <c r="E190" s="58" t="s">
        <v>452</v>
      </c>
      <c r="F190" s="108" t="s">
        <v>419</v>
      </c>
      <c r="G190" s="60" t="s">
        <v>466</v>
      </c>
      <c r="H190" s="61" t="s">
        <v>414</v>
      </c>
      <c r="I190" s="48">
        <v>2018</v>
      </c>
      <c r="J190" s="35">
        <v>0</v>
      </c>
      <c r="K190" s="11"/>
      <c r="L190" s="12"/>
      <c r="M190" s="13"/>
      <c r="N190" s="13"/>
      <c r="O190" s="13"/>
      <c r="P190" s="13"/>
      <c r="Q190" s="14"/>
      <c r="R190" s="14"/>
      <c r="S190" s="14"/>
    </row>
    <row r="191" spans="1:19" s="9" customFormat="1" ht="14.1" hidden="1" customHeight="1" thickBot="1" x14ac:dyDescent="0.3">
      <c r="A191" s="110">
        <v>624</v>
      </c>
      <c r="B191" s="111" t="s">
        <v>410</v>
      </c>
      <c r="C191" s="112" t="s">
        <v>410</v>
      </c>
      <c r="D191" s="112" t="s">
        <v>411</v>
      </c>
      <c r="E191" s="112" t="s">
        <v>456</v>
      </c>
      <c r="F191" s="113" t="s">
        <v>420</v>
      </c>
      <c r="G191" s="114" t="s">
        <v>504</v>
      </c>
      <c r="H191" s="61" t="s">
        <v>414</v>
      </c>
      <c r="I191" s="51">
        <v>2018</v>
      </c>
      <c r="J191" s="46">
        <v>0</v>
      </c>
      <c r="K191" s="11"/>
      <c r="L191" s="12"/>
      <c r="M191" s="13"/>
      <c r="N191" s="13"/>
      <c r="O191" s="13"/>
      <c r="P191" s="13"/>
      <c r="Q191" s="14"/>
      <c r="R191" s="14"/>
      <c r="S191" s="14"/>
    </row>
    <row r="192" spans="1:19" s="9" customFormat="1" ht="15" hidden="1" customHeight="1" x14ac:dyDescent="0.25">
      <c r="A192" s="187" t="s">
        <v>433</v>
      </c>
      <c r="B192" s="188"/>
      <c r="C192" s="188"/>
      <c r="D192" s="188"/>
      <c r="E192" s="188"/>
      <c r="F192" s="188"/>
      <c r="G192" s="188"/>
      <c r="H192" s="188"/>
      <c r="I192" s="189"/>
      <c r="J192" s="202">
        <f xml:space="preserve"> SUM(J2:J191)</f>
        <v>0</v>
      </c>
      <c r="K192" s="21"/>
      <c r="L192" s="8"/>
    </row>
    <row r="193" spans="1:12" s="9" customFormat="1" ht="15.75" hidden="1" customHeight="1" thickBot="1" x14ac:dyDescent="0.3">
      <c r="A193" s="190"/>
      <c r="B193" s="191"/>
      <c r="C193" s="191"/>
      <c r="D193" s="191"/>
      <c r="E193" s="191"/>
      <c r="F193" s="191"/>
      <c r="G193" s="191"/>
      <c r="H193" s="191"/>
      <c r="I193" s="192"/>
      <c r="J193" s="203"/>
      <c r="K193" s="21"/>
      <c r="L193" s="8"/>
    </row>
    <row r="194" spans="1:12" s="9" customFormat="1" x14ac:dyDescent="0.25">
      <c r="A194" s="187" t="s">
        <v>553</v>
      </c>
      <c r="B194" s="188"/>
      <c r="C194" s="188"/>
      <c r="D194" s="188"/>
      <c r="E194" s="188"/>
      <c r="F194" s="188"/>
      <c r="G194" s="188"/>
      <c r="H194" s="188"/>
      <c r="I194" s="189"/>
      <c r="J194" s="185">
        <f xml:space="preserve"> SUM(J98:J168)</f>
        <v>0</v>
      </c>
      <c r="K194" s="21"/>
      <c r="L194" s="8"/>
    </row>
    <row r="195" spans="1:12" s="9" customFormat="1" ht="15.75" thickBot="1" x14ac:dyDescent="0.3">
      <c r="A195" s="190"/>
      <c r="B195" s="191"/>
      <c r="C195" s="191"/>
      <c r="D195" s="191"/>
      <c r="E195" s="191"/>
      <c r="F195" s="191"/>
      <c r="G195" s="191"/>
      <c r="H195" s="191"/>
      <c r="I195" s="192"/>
      <c r="J195" s="186"/>
      <c r="K195" s="21"/>
      <c r="L195" s="8"/>
    </row>
    <row r="196" spans="1:12" s="9" customFormat="1" x14ac:dyDescent="0.25">
      <c r="A196" s="22"/>
      <c r="G196" s="20"/>
      <c r="J196" s="21"/>
      <c r="K196" s="21"/>
      <c r="L196" s="8"/>
    </row>
    <row r="197" spans="1:12" s="9" customFormat="1" x14ac:dyDescent="0.25">
      <c r="A197" s="22"/>
      <c r="G197" s="20"/>
      <c r="J197" s="21"/>
      <c r="K197" s="21"/>
      <c r="L197" s="8"/>
    </row>
    <row r="198" spans="1:12" s="9" customFormat="1" x14ac:dyDescent="0.25">
      <c r="A198" s="22"/>
      <c r="G198" s="20"/>
      <c r="J198" s="21"/>
      <c r="K198" s="21"/>
      <c r="L198" s="8"/>
    </row>
    <row r="199" spans="1:12" s="9" customFormat="1" x14ac:dyDescent="0.25">
      <c r="A199" s="22"/>
      <c r="G199" s="20"/>
      <c r="J199" s="21"/>
      <c r="K199" s="21"/>
      <c r="L199" s="8"/>
    </row>
    <row r="200" spans="1:12" s="9" customFormat="1" x14ac:dyDescent="0.25">
      <c r="A200" s="22"/>
      <c r="G200" s="20"/>
      <c r="I200" s="21"/>
      <c r="J200" s="21"/>
      <c r="K200" s="21"/>
      <c r="L200" s="8"/>
    </row>
    <row r="201" spans="1:12" s="9" customFormat="1" x14ac:dyDescent="0.25">
      <c r="A201" s="22"/>
      <c r="G201" s="20"/>
      <c r="I201" s="21"/>
      <c r="J201" s="21"/>
      <c r="K201" s="21"/>
      <c r="L201" s="8"/>
    </row>
    <row r="202" spans="1:12" s="9" customFormat="1" x14ac:dyDescent="0.25">
      <c r="A202" s="22"/>
      <c r="G202" s="20"/>
      <c r="I202" s="21"/>
      <c r="J202" s="21"/>
      <c r="K202" s="21"/>
      <c r="L202" s="8"/>
    </row>
    <row r="203" spans="1:12" s="9" customFormat="1" x14ac:dyDescent="0.25">
      <c r="A203" s="22"/>
      <c r="G203" s="23"/>
      <c r="I203" s="21"/>
      <c r="J203" s="21"/>
      <c r="K203" s="21"/>
      <c r="L203" s="8"/>
    </row>
  </sheetData>
  <sheetProtection password="CC3D" sheet="1" objects="1" scenarios="1"/>
  <autoFilter ref="A1:J193">
    <filterColumn colId="8">
      <filters>
        <filter val="2016"/>
      </filters>
    </filterColumn>
  </autoFilter>
  <mergeCells count="4">
    <mergeCell ref="A192:I193"/>
    <mergeCell ref="J192:J193"/>
    <mergeCell ref="A194:I195"/>
    <mergeCell ref="J194:J195"/>
  </mergeCells>
  <pageMargins left="0.7" right="0.7" top="0.75" bottom="0.75" header="0.3" footer="0.3"/>
  <pageSetup paperSize="9" scale="6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A203"/>
  <sheetViews>
    <sheetView workbookViewId="0">
      <pane ySplit="18" topLeftCell="A19" activePane="bottomLeft" state="frozen"/>
      <selection pane="bottomLeft"/>
    </sheetView>
  </sheetViews>
  <sheetFormatPr defaultRowHeight="15" x14ac:dyDescent="0.25"/>
  <cols>
    <col min="1" max="1" width="6.140625" style="24" customWidth="1"/>
    <col min="2" max="2" width="29.42578125" customWidth="1"/>
    <col min="3" max="3" width="24.5703125" customWidth="1"/>
    <col min="4" max="4" width="19.140625" customWidth="1"/>
    <col min="5" max="5" width="14.85546875" customWidth="1"/>
    <col min="6" max="6" width="17.5703125" customWidth="1"/>
    <col min="7" max="7" width="22.5703125" style="23" customWidth="1"/>
    <col min="8" max="8" width="17.140625" customWidth="1"/>
    <col min="9" max="9" width="12.85546875" style="25" customWidth="1"/>
    <col min="10" max="10" width="16.7109375" style="25" customWidth="1"/>
    <col min="11" max="11" width="13" style="25" customWidth="1"/>
    <col min="12" max="12" width="22.5703125" style="8" customWidth="1"/>
    <col min="13" max="13" width="22.5703125" customWidth="1"/>
    <col min="14" max="14" width="25.7109375" customWidth="1"/>
    <col min="15" max="15" width="8.5703125" customWidth="1"/>
    <col min="16" max="16" width="10.140625" customWidth="1"/>
    <col min="17" max="19" width="5.7109375" customWidth="1"/>
    <col min="260" max="260" width="6.140625" customWidth="1"/>
    <col min="261" max="261" width="29.42578125" customWidth="1"/>
    <col min="262" max="262" width="36.28515625" customWidth="1"/>
    <col min="263" max="263" width="17.5703125" customWidth="1"/>
    <col min="264" max="264" width="24.140625" customWidth="1"/>
    <col min="265" max="265" width="24.7109375" customWidth="1"/>
    <col min="266" max="266" width="14.5703125" customWidth="1"/>
    <col min="267" max="267" width="13" customWidth="1"/>
    <col min="268" max="269" width="22.5703125" customWidth="1"/>
    <col min="270" max="270" width="25.7109375" customWidth="1"/>
    <col min="271" max="271" width="8.5703125" customWidth="1"/>
    <col min="272" max="272" width="10.140625" customWidth="1"/>
    <col min="273" max="275" width="5.7109375" customWidth="1"/>
    <col min="516" max="516" width="6.140625" customWidth="1"/>
    <col min="517" max="517" width="29.42578125" customWidth="1"/>
    <col min="518" max="518" width="36.28515625" customWidth="1"/>
    <col min="519" max="519" width="17.5703125" customWidth="1"/>
    <col min="520" max="520" width="24.140625" customWidth="1"/>
    <col min="521" max="521" width="24.7109375" customWidth="1"/>
    <col min="522" max="522" width="14.5703125" customWidth="1"/>
    <col min="523" max="523" width="13" customWidth="1"/>
    <col min="524" max="525" width="22.5703125" customWidth="1"/>
    <col min="526" max="526" width="25.7109375" customWidth="1"/>
    <col min="527" max="527" width="8.5703125" customWidth="1"/>
    <col min="528" max="528" width="10.140625" customWidth="1"/>
    <col min="529" max="531" width="5.7109375" customWidth="1"/>
    <col min="772" max="772" width="6.140625" customWidth="1"/>
    <col min="773" max="773" width="29.42578125" customWidth="1"/>
    <col min="774" max="774" width="36.28515625" customWidth="1"/>
    <col min="775" max="775" width="17.5703125" customWidth="1"/>
    <col min="776" max="776" width="24.140625" customWidth="1"/>
    <col min="777" max="777" width="24.7109375" customWidth="1"/>
    <col min="778" max="778" width="14.5703125" customWidth="1"/>
    <col min="779" max="779" width="13" customWidth="1"/>
    <col min="780" max="781" width="22.5703125" customWidth="1"/>
    <col min="782" max="782" width="25.7109375" customWidth="1"/>
    <col min="783" max="783" width="8.5703125" customWidth="1"/>
    <col min="784" max="784" width="10.140625" customWidth="1"/>
    <col min="785" max="787" width="5.7109375" customWidth="1"/>
    <col min="1028" max="1028" width="6.140625" customWidth="1"/>
    <col min="1029" max="1029" width="29.42578125" customWidth="1"/>
    <col min="1030" max="1030" width="36.28515625" customWidth="1"/>
    <col min="1031" max="1031" width="17.5703125" customWidth="1"/>
    <col min="1032" max="1032" width="24.140625" customWidth="1"/>
    <col min="1033" max="1033" width="24.7109375" customWidth="1"/>
    <col min="1034" max="1034" width="14.5703125" customWidth="1"/>
    <col min="1035" max="1035" width="13" customWidth="1"/>
    <col min="1036" max="1037" width="22.5703125" customWidth="1"/>
    <col min="1038" max="1038" width="25.7109375" customWidth="1"/>
    <col min="1039" max="1039" width="8.5703125" customWidth="1"/>
    <col min="1040" max="1040" width="10.140625" customWidth="1"/>
    <col min="1041" max="1043" width="5.7109375" customWidth="1"/>
    <col min="1284" max="1284" width="6.140625" customWidth="1"/>
    <col min="1285" max="1285" width="29.42578125" customWidth="1"/>
    <col min="1286" max="1286" width="36.28515625" customWidth="1"/>
    <col min="1287" max="1287" width="17.5703125" customWidth="1"/>
    <col min="1288" max="1288" width="24.140625" customWidth="1"/>
    <col min="1289" max="1289" width="24.7109375" customWidth="1"/>
    <col min="1290" max="1290" width="14.5703125" customWidth="1"/>
    <col min="1291" max="1291" width="13" customWidth="1"/>
    <col min="1292" max="1293" width="22.5703125" customWidth="1"/>
    <col min="1294" max="1294" width="25.7109375" customWidth="1"/>
    <col min="1295" max="1295" width="8.5703125" customWidth="1"/>
    <col min="1296" max="1296" width="10.140625" customWidth="1"/>
    <col min="1297" max="1299" width="5.7109375" customWidth="1"/>
    <col min="1540" max="1540" width="6.140625" customWidth="1"/>
    <col min="1541" max="1541" width="29.42578125" customWidth="1"/>
    <col min="1542" max="1542" width="36.28515625" customWidth="1"/>
    <col min="1543" max="1543" width="17.5703125" customWidth="1"/>
    <col min="1544" max="1544" width="24.140625" customWidth="1"/>
    <col min="1545" max="1545" width="24.7109375" customWidth="1"/>
    <col min="1546" max="1546" width="14.5703125" customWidth="1"/>
    <col min="1547" max="1547" width="13" customWidth="1"/>
    <col min="1548" max="1549" width="22.5703125" customWidth="1"/>
    <col min="1550" max="1550" width="25.7109375" customWidth="1"/>
    <col min="1551" max="1551" width="8.5703125" customWidth="1"/>
    <col min="1552" max="1552" width="10.140625" customWidth="1"/>
    <col min="1553" max="1555" width="5.7109375" customWidth="1"/>
    <col min="1796" max="1796" width="6.140625" customWidth="1"/>
    <col min="1797" max="1797" width="29.42578125" customWidth="1"/>
    <col min="1798" max="1798" width="36.28515625" customWidth="1"/>
    <col min="1799" max="1799" width="17.5703125" customWidth="1"/>
    <col min="1800" max="1800" width="24.140625" customWidth="1"/>
    <col min="1801" max="1801" width="24.7109375" customWidth="1"/>
    <col min="1802" max="1802" width="14.5703125" customWidth="1"/>
    <col min="1803" max="1803" width="13" customWidth="1"/>
    <col min="1804" max="1805" width="22.5703125" customWidth="1"/>
    <col min="1806" max="1806" width="25.7109375" customWidth="1"/>
    <col min="1807" max="1807" width="8.5703125" customWidth="1"/>
    <col min="1808" max="1808" width="10.140625" customWidth="1"/>
    <col min="1809" max="1811" width="5.7109375" customWidth="1"/>
    <col min="2052" max="2052" width="6.140625" customWidth="1"/>
    <col min="2053" max="2053" width="29.42578125" customWidth="1"/>
    <col min="2054" max="2054" width="36.28515625" customWidth="1"/>
    <col min="2055" max="2055" width="17.5703125" customWidth="1"/>
    <col min="2056" max="2056" width="24.140625" customWidth="1"/>
    <col min="2057" max="2057" width="24.7109375" customWidth="1"/>
    <col min="2058" max="2058" width="14.5703125" customWidth="1"/>
    <col min="2059" max="2059" width="13" customWidth="1"/>
    <col min="2060" max="2061" width="22.5703125" customWidth="1"/>
    <col min="2062" max="2062" width="25.7109375" customWidth="1"/>
    <col min="2063" max="2063" width="8.5703125" customWidth="1"/>
    <col min="2064" max="2064" width="10.140625" customWidth="1"/>
    <col min="2065" max="2067" width="5.7109375" customWidth="1"/>
    <col min="2308" max="2308" width="6.140625" customWidth="1"/>
    <col min="2309" max="2309" width="29.42578125" customWidth="1"/>
    <col min="2310" max="2310" width="36.28515625" customWidth="1"/>
    <col min="2311" max="2311" width="17.5703125" customWidth="1"/>
    <col min="2312" max="2312" width="24.140625" customWidth="1"/>
    <col min="2313" max="2313" width="24.7109375" customWidth="1"/>
    <col min="2314" max="2314" width="14.5703125" customWidth="1"/>
    <col min="2315" max="2315" width="13" customWidth="1"/>
    <col min="2316" max="2317" width="22.5703125" customWidth="1"/>
    <col min="2318" max="2318" width="25.7109375" customWidth="1"/>
    <col min="2319" max="2319" width="8.5703125" customWidth="1"/>
    <col min="2320" max="2320" width="10.140625" customWidth="1"/>
    <col min="2321" max="2323" width="5.7109375" customWidth="1"/>
    <col min="2564" max="2564" width="6.140625" customWidth="1"/>
    <col min="2565" max="2565" width="29.42578125" customWidth="1"/>
    <col min="2566" max="2566" width="36.28515625" customWidth="1"/>
    <col min="2567" max="2567" width="17.5703125" customWidth="1"/>
    <col min="2568" max="2568" width="24.140625" customWidth="1"/>
    <col min="2569" max="2569" width="24.7109375" customWidth="1"/>
    <col min="2570" max="2570" width="14.5703125" customWidth="1"/>
    <col min="2571" max="2571" width="13" customWidth="1"/>
    <col min="2572" max="2573" width="22.5703125" customWidth="1"/>
    <col min="2574" max="2574" width="25.7109375" customWidth="1"/>
    <col min="2575" max="2575" width="8.5703125" customWidth="1"/>
    <col min="2576" max="2576" width="10.140625" customWidth="1"/>
    <col min="2577" max="2579" width="5.7109375" customWidth="1"/>
    <col min="2820" max="2820" width="6.140625" customWidth="1"/>
    <col min="2821" max="2821" width="29.42578125" customWidth="1"/>
    <col min="2822" max="2822" width="36.28515625" customWidth="1"/>
    <col min="2823" max="2823" width="17.5703125" customWidth="1"/>
    <col min="2824" max="2824" width="24.140625" customWidth="1"/>
    <col min="2825" max="2825" width="24.7109375" customWidth="1"/>
    <col min="2826" max="2826" width="14.5703125" customWidth="1"/>
    <col min="2827" max="2827" width="13" customWidth="1"/>
    <col min="2828" max="2829" width="22.5703125" customWidth="1"/>
    <col min="2830" max="2830" width="25.7109375" customWidth="1"/>
    <col min="2831" max="2831" width="8.5703125" customWidth="1"/>
    <col min="2832" max="2832" width="10.140625" customWidth="1"/>
    <col min="2833" max="2835" width="5.7109375" customWidth="1"/>
    <col min="3076" max="3076" width="6.140625" customWidth="1"/>
    <col min="3077" max="3077" width="29.42578125" customWidth="1"/>
    <col min="3078" max="3078" width="36.28515625" customWidth="1"/>
    <col min="3079" max="3079" width="17.5703125" customWidth="1"/>
    <col min="3080" max="3080" width="24.140625" customWidth="1"/>
    <col min="3081" max="3081" width="24.7109375" customWidth="1"/>
    <col min="3082" max="3082" width="14.5703125" customWidth="1"/>
    <col min="3083" max="3083" width="13" customWidth="1"/>
    <col min="3084" max="3085" width="22.5703125" customWidth="1"/>
    <col min="3086" max="3086" width="25.7109375" customWidth="1"/>
    <col min="3087" max="3087" width="8.5703125" customWidth="1"/>
    <col min="3088" max="3088" width="10.140625" customWidth="1"/>
    <col min="3089" max="3091" width="5.7109375" customWidth="1"/>
    <col min="3332" max="3332" width="6.140625" customWidth="1"/>
    <col min="3333" max="3333" width="29.42578125" customWidth="1"/>
    <col min="3334" max="3334" width="36.28515625" customWidth="1"/>
    <col min="3335" max="3335" width="17.5703125" customWidth="1"/>
    <col min="3336" max="3336" width="24.140625" customWidth="1"/>
    <col min="3337" max="3337" width="24.7109375" customWidth="1"/>
    <col min="3338" max="3338" width="14.5703125" customWidth="1"/>
    <col min="3339" max="3339" width="13" customWidth="1"/>
    <col min="3340" max="3341" width="22.5703125" customWidth="1"/>
    <col min="3342" max="3342" width="25.7109375" customWidth="1"/>
    <col min="3343" max="3343" width="8.5703125" customWidth="1"/>
    <col min="3344" max="3344" width="10.140625" customWidth="1"/>
    <col min="3345" max="3347" width="5.7109375" customWidth="1"/>
    <col min="3588" max="3588" width="6.140625" customWidth="1"/>
    <col min="3589" max="3589" width="29.42578125" customWidth="1"/>
    <col min="3590" max="3590" width="36.28515625" customWidth="1"/>
    <col min="3591" max="3591" width="17.5703125" customWidth="1"/>
    <col min="3592" max="3592" width="24.140625" customWidth="1"/>
    <col min="3593" max="3593" width="24.7109375" customWidth="1"/>
    <col min="3594" max="3594" width="14.5703125" customWidth="1"/>
    <col min="3595" max="3595" width="13" customWidth="1"/>
    <col min="3596" max="3597" width="22.5703125" customWidth="1"/>
    <col min="3598" max="3598" width="25.7109375" customWidth="1"/>
    <col min="3599" max="3599" width="8.5703125" customWidth="1"/>
    <col min="3600" max="3600" width="10.140625" customWidth="1"/>
    <col min="3601" max="3603" width="5.7109375" customWidth="1"/>
    <col min="3844" max="3844" width="6.140625" customWidth="1"/>
    <col min="3845" max="3845" width="29.42578125" customWidth="1"/>
    <col min="3846" max="3846" width="36.28515625" customWidth="1"/>
    <col min="3847" max="3847" width="17.5703125" customWidth="1"/>
    <col min="3848" max="3848" width="24.140625" customWidth="1"/>
    <col min="3849" max="3849" width="24.7109375" customWidth="1"/>
    <col min="3850" max="3850" width="14.5703125" customWidth="1"/>
    <col min="3851" max="3851" width="13" customWidth="1"/>
    <col min="3852" max="3853" width="22.5703125" customWidth="1"/>
    <col min="3854" max="3854" width="25.7109375" customWidth="1"/>
    <col min="3855" max="3855" width="8.5703125" customWidth="1"/>
    <col min="3856" max="3856" width="10.140625" customWidth="1"/>
    <col min="3857" max="3859" width="5.7109375" customWidth="1"/>
    <col min="4100" max="4100" width="6.140625" customWidth="1"/>
    <col min="4101" max="4101" width="29.42578125" customWidth="1"/>
    <col min="4102" max="4102" width="36.28515625" customWidth="1"/>
    <col min="4103" max="4103" width="17.5703125" customWidth="1"/>
    <col min="4104" max="4104" width="24.140625" customWidth="1"/>
    <col min="4105" max="4105" width="24.7109375" customWidth="1"/>
    <col min="4106" max="4106" width="14.5703125" customWidth="1"/>
    <col min="4107" max="4107" width="13" customWidth="1"/>
    <col min="4108" max="4109" width="22.5703125" customWidth="1"/>
    <col min="4110" max="4110" width="25.7109375" customWidth="1"/>
    <col min="4111" max="4111" width="8.5703125" customWidth="1"/>
    <col min="4112" max="4112" width="10.140625" customWidth="1"/>
    <col min="4113" max="4115" width="5.7109375" customWidth="1"/>
    <col min="4356" max="4356" width="6.140625" customWidth="1"/>
    <col min="4357" max="4357" width="29.42578125" customWidth="1"/>
    <col min="4358" max="4358" width="36.28515625" customWidth="1"/>
    <col min="4359" max="4359" width="17.5703125" customWidth="1"/>
    <col min="4360" max="4360" width="24.140625" customWidth="1"/>
    <col min="4361" max="4361" width="24.7109375" customWidth="1"/>
    <col min="4362" max="4362" width="14.5703125" customWidth="1"/>
    <col min="4363" max="4363" width="13" customWidth="1"/>
    <col min="4364" max="4365" width="22.5703125" customWidth="1"/>
    <col min="4366" max="4366" width="25.7109375" customWidth="1"/>
    <col min="4367" max="4367" width="8.5703125" customWidth="1"/>
    <col min="4368" max="4368" width="10.140625" customWidth="1"/>
    <col min="4369" max="4371" width="5.7109375" customWidth="1"/>
    <col min="4612" max="4612" width="6.140625" customWidth="1"/>
    <col min="4613" max="4613" width="29.42578125" customWidth="1"/>
    <col min="4614" max="4614" width="36.28515625" customWidth="1"/>
    <col min="4615" max="4615" width="17.5703125" customWidth="1"/>
    <col min="4616" max="4616" width="24.140625" customWidth="1"/>
    <col min="4617" max="4617" width="24.7109375" customWidth="1"/>
    <col min="4618" max="4618" width="14.5703125" customWidth="1"/>
    <col min="4619" max="4619" width="13" customWidth="1"/>
    <col min="4620" max="4621" width="22.5703125" customWidth="1"/>
    <col min="4622" max="4622" width="25.7109375" customWidth="1"/>
    <col min="4623" max="4623" width="8.5703125" customWidth="1"/>
    <col min="4624" max="4624" width="10.140625" customWidth="1"/>
    <col min="4625" max="4627" width="5.7109375" customWidth="1"/>
    <col min="4868" max="4868" width="6.140625" customWidth="1"/>
    <col min="4869" max="4869" width="29.42578125" customWidth="1"/>
    <col min="4870" max="4870" width="36.28515625" customWidth="1"/>
    <col min="4871" max="4871" width="17.5703125" customWidth="1"/>
    <col min="4872" max="4872" width="24.140625" customWidth="1"/>
    <col min="4873" max="4873" width="24.7109375" customWidth="1"/>
    <col min="4874" max="4874" width="14.5703125" customWidth="1"/>
    <col min="4875" max="4875" width="13" customWidth="1"/>
    <col min="4876" max="4877" width="22.5703125" customWidth="1"/>
    <col min="4878" max="4878" width="25.7109375" customWidth="1"/>
    <col min="4879" max="4879" width="8.5703125" customWidth="1"/>
    <col min="4880" max="4880" width="10.140625" customWidth="1"/>
    <col min="4881" max="4883" width="5.7109375" customWidth="1"/>
    <col min="5124" max="5124" width="6.140625" customWidth="1"/>
    <col min="5125" max="5125" width="29.42578125" customWidth="1"/>
    <col min="5126" max="5126" width="36.28515625" customWidth="1"/>
    <col min="5127" max="5127" width="17.5703125" customWidth="1"/>
    <col min="5128" max="5128" width="24.140625" customWidth="1"/>
    <col min="5129" max="5129" width="24.7109375" customWidth="1"/>
    <col min="5130" max="5130" width="14.5703125" customWidth="1"/>
    <col min="5131" max="5131" width="13" customWidth="1"/>
    <col min="5132" max="5133" width="22.5703125" customWidth="1"/>
    <col min="5134" max="5134" width="25.7109375" customWidth="1"/>
    <col min="5135" max="5135" width="8.5703125" customWidth="1"/>
    <col min="5136" max="5136" width="10.140625" customWidth="1"/>
    <col min="5137" max="5139" width="5.7109375" customWidth="1"/>
    <col min="5380" max="5380" width="6.140625" customWidth="1"/>
    <col min="5381" max="5381" width="29.42578125" customWidth="1"/>
    <col min="5382" max="5382" width="36.28515625" customWidth="1"/>
    <col min="5383" max="5383" width="17.5703125" customWidth="1"/>
    <col min="5384" max="5384" width="24.140625" customWidth="1"/>
    <col min="5385" max="5385" width="24.7109375" customWidth="1"/>
    <col min="5386" max="5386" width="14.5703125" customWidth="1"/>
    <col min="5387" max="5387" width="13" customWidth="1"/>
    <col min="5388" max="5389" width="22.5703125" customWidth="1"/>
    <col min="5390" max="5390" width="25.7109375" customWidth="1"/>
    <col min="5391" max="5391" width="8.5703125" customWidth="1"/>
    <col min="5392" max="5392" width="10.140625" customWidth="1"/>
    <col min="5393" max="5395" width="5.7109375" customWidth="1"/>
    <col min="5636" max="5636" width="6.140625" customWidth="1"/>
    <col min="5637" max="5637" width="29.42578125" customWidth="1"/>
    <col min="5638" max="5638" width="36.28515625" customWidth="1"/>
    <col min="5639" max="5639" width="17.5703125" customWidth="1"/>
    <col min="5640" max="5640" width="24.140625" customWidth="1"/>
    <col min="5641" max="5641" width="24.7109375" customWidth="1"/>
    <col min="5642" max="5642" width="14.5703125" customWidth="1"/>
    <col min="5643" max="5643" width="13" customWidth="1"/>
    <col min="5644" max="5645" width="22.5703125" customWidth="1"/>
    <col min="5646" max="5646" width="25.7109375" customWidth="1"/>
    <col min="5647" max="5647" width="8.5703125" customWidth="1"/>
    <col min="5648" max="5648" width="10.140625" customWidth="1"/>
    <col min="5649" max="5651" width="5.7109375" customWidth="1"/>
    <col min="5892" max="5892" width="6.140625" customWidth="1"/>
    <col min="5893" max="5893" width="29.42578125" customWidth="1"/>
    <col min="5894" max="5894" width="36.28515625" customWidth="1"/>
    <col min="5895" max="5895" width="17.5703125" customWidth="1"/>
    <col min="5896" max="5896" width="24.140625" customWidth="1"/>
    <col min="5897" max="5897" width="24.7109375" customWidth="1"/>
    <col min="5898" max="5898" width="14.5703125" customWidth="1"/>
    <col min="5899" max="5899" width="13" customWidth="1"/>
    <col min="5900" max="5901" width="22.5703125" customWidth="1"/>
    <col min="5902" max="5902" width="25.7109375" customWidth="1"/>
    <col min="5903" max="5903" width="8.5703125" customWidth="1"/>
    <col min="5904" max="5904" width="10.140625" customWidth="1"/>
    <col min="5905" max="5907" width="5.7109375" customWidth="1"/>
    <col min="6148" max="6148" width="6.140625" customWidth="1"/>
    <col min="6149" max="6149" width="29.42578125" customWidth="1"/>
    <col min="6150" max="6150" width="36.28515625" customWidth="1"/>
    <col min="6151" max="6151" width="17.5703125" customWidth="1"/>
    <col min="6152" max="6152" width="24.140625" customWidth="1"/>
    <col min="6153" max="6153" width="24.7109375" customWidth="1"/>
    <col min="6154" max="6154" width="14.5703125" customWidth="1"/>
    <col min="6155" max="6155" width="13" customWidth="1"/>
    <col min="6156" max="6157" width="22.5703125" customWidth="1"/>
    <col min="6158" max="6158" width="25.7109375" customWidth="1"/>
    <col min="6159" max="6159" width="8.5703125" customWidth="1"/>
    <col min="6160" max="6160" width="10.140625" customWidth="1"/>
    <col min="6161" max="6163" width="5.7109375" customWidth="1"/>
    <col min="6404" max="6404" width="6.140625" customWidth="1"/>
    <col min="6405" max="6405" width="29.42578125" customWidth="1"/>
    <col min="6406" max="6406" width="36.28515625" customWidth="1"/>
    <col min="6407" max="6407" width="17.5703125" customWidth="1"/>
    <col min="6408" max="6408" width="24.140625" customWidth="1"/>
    <col min="6409" max="6409" width="24.7109375" customWidth="1"/>
    <col min="6410" max="6410" width="14.5703125" customWidth="1"/>
    <col min="6411" max="6411" width="13" customWidth="1"/>
    <col min="6412" max="6413" width="22.5703125" customWidth="1"/>
    <col min="6414" max="6414" width="25.7109375" customWidth="1"/>
    <col min="6415" max="6415" width="8.5703125" customWidth="1"/>
    <col min="6416" max="6416" width="10.140625" customWidth="1"/>
    <col min="6417" max="6419" width="5.7109375" customWidth="1"/>
    <col min="6660" max="6660" width="6.140625" customWidth="1"/>
    <col min="6661" max="6661" width="29.42578125" customWidth="1"/>
    <col min="6662" max="6662" width="36.28515625" customWidth="1"/>
    <col min="6663" max="6663" width="17.5703125" customWidth="1"/>
    <col min="6664" max="6664" width="24.140625" customWidth="1"/>
    <col min="6665" max="6665" width="24.7109375" customWidth="1"/>
    <col min="6666" max="6666" width="14.5703125" customWidth="1"/>
    <col min="6667" max="6667" width="13" customWidth="1"/>
    <col min="6668" max="6669" width="22.5703125" customWidth="1"/>
    <col min="6670" max="6670" width="25.7109375" customWidth="1"/>
    <col min="6671" max="6671" width="8.5703125" customWidth="1"/>
    <col min="6672" max="6672" width="10.140625" customWidth="1"/>
    <col min="6673" max="6675" width="5.7109375" customWidth="1"/>
    <col min="6916" max="6916" width="6.140625" customWidth="1"/>
    <col min="6917" max="6917" width="29.42578125" customWidth="1"/>
    <col min="6918" max="6918" width="36.28515625" customWidth="1"/>
    <col min="6919" max="6919" width="17.5703125" customWidth="1"/>
    <col min="6920" max="6920" width="24.140625" customWidth="1"/>
    <col min="6921" max="6921" width="24.7109375" customWidth="1"/>
    <col min="6922" max="6922" width="14.5703125" customWidth="1"/>
    <col min="6923" max="6923" width="13" customWidth="1"/>
    <col min="6924" max="6925" width="22.5703125" customWidth="1"/>
    <col min="6926" max="6926" width="25.7109375" customWidth="1"/>
    <col min="6927" max="6927" width="8.5703125" customWidth="1"/>
    <col min="6928" max="6928" width="10.140625" customWidth="1"/>
    <col min="6929" max="6931" width="5.7109375" customWidth="1"/>
    <col min="7172" max="7172" width="6.140625" customWidth="1"/>
    <col min="7173" max="7173" width="29.42578125" customWidth="1"/>
    <col min="7174" max="7174" width="36.28515625" customWidth="1"/>
    <col min="7175" max="7175" width="17.5703125" customWidth="1"/>
    <col min="7176" max="7176" width="24.140625" customWidth="1"/>
    <col min="7177" max="7177" width="24.7109375" customWidth="1"/>
    <col min="7178" max="7178" width="14.5703125" customWidth="1"/>
    <col min="7179" max="7179" width="13" customWidth="1"/>
    <col min="7180" max="7181" width="22.5703125" customWidth="1"/>
    <col min="7182" max="7182" width="25.7109375" customWidth="1"/>
    <col min="7183" max="7183" width="8.5703125" customWidth="1"/>
    <col min="7184" max="7184" width="10.140625" customWidth="1"/>
    <col min="7185" max="7187" width="5.7109375" customWidth="1"/>
    <col min="7428" max="7428" width="6.140625" customWidth="1"/>
    <col min="7429" max="7429" width="29.42578125" customWidth="1"/>
    <col min="7430" max="7430" width="36.28515625" customWidth="1"/>
    <col min="7431" max="7431" width="17.5703125" customWidth="1"/>
    <col min="7432" max="7432" width="24.140625" customWidth="1"/>
    <col min="7433" max="7433" width="24.7109375" customWidth="1"/>
    <col min="7434" max="7434" width="14.5703125" customWidth="1"/>
    <col min="7435" max="7435" width="13" customWidth="1"/>
    <col min="7436" max="7437" width="22.5703125" customWidth="1"/>
    <col min="7438" max="7438" width="25.7109375" customWidth="1"/>
    <col min="7439" max="7439" width="8.5703125" customWidth="1"/>
    <col min="7440" max="7440" width="10.140625" customWidth="1"/>
    <col min="7441" max="7443" width="5.7109375" customWidth="1"/>
    <col min="7684" max="7684" width="6.140625" customWidth="1"/>
    <col min="7685" max="7685" width="29.42578125" customWidth="1"/>
    <col min="7686" max="7686" width="36.28515625" customWidth="1"/>
    <col min="7687" max="7687" width="17.5703125" customWidth="1"/>
    <col min="7688" max="7688" width="24.140625" customWidth="1"/>
    <col min="7689" max="7689" width="24.7109375" customWidth="1"/>
    <col min="7690" max="7690" width="14.5703125" customWidth="1"/>
    <col min="7691" max="7691" width="13" customWidth="1"/>
    <col min="7692" max="7693" width="22.5703125" customWidth="1"/>
    <col min="7694" max="7694" width="25.7109375" customWidth="1"/>
    <col min="7695" max="7695" width="8.5703125" customWidth="1"/>
    <col min="7696" max="7696" width="10.140625" customWidth="1"/>
    <col min="7697" max="7699" width="5.7109375" customWidth="1"/>
    <col min="7940" max="7940" width="6.140625" customWidth="1"/>
    <col min="7941" max="7941" width="29.42578125" customWidth="1"/>
    <col min="7942" max="7942" width="36.28515625" customWidth="1"/>
    <col min="7943" max="7943" width="17.5703125" customWidth="1"/>
    <col min="7944" max="7944" width="24.140625" customWidth="1"/>
    <col min="7945" max="7945" width="24.7109375" customWidth="1"/>
    <col min="7946" max="7946" width="14.5703125" customWidth="1"/>
    <col min="7947" max="7947" width="13" customWidth="1"/>
    <col min="7948" max="7949" width="22.5703125" customWidth="1"/>
    <col min="7950" max="7950" width="25.7109375" customWidth="1"/>
    <col min="7951" max="7951" width="8.5703125" customWidth="1"/>
    <col min="7952" max="7952" width="10.140625" customWidth="1"/>
    <col min="7953" max="7955" width="5.7109375" customWidth="1"/>
    <col min="8196" max="8196" width="6.140625" customWidth="1"/>
    <col min="8197" max="8197" width="29.42578125" customWidth="1"/>
    <col min="8198" max="8198" width="36.28515625" customWidth="1"/>
    <col min="8199" max="8199" width="17.5703125" customWidth="1"/>
    <col min="8200" max="8200" width="24.140625" customWidth="1"/>
    <col min="8201" max="8201" width="24.7109375" customWidth="1"/>
    <col min="8202" max="8202" width="14.5703125" customWidth="1"/>
    <col min="8203" max="8203" width="13" customWidth="1"/>
    <col min="8204" max="8205" width="22.5703125" customWidth="1"/>
    <col min="8206" max="8206" width="25.7109375" customWidth="1"/>
    <col min="8207" max="8207" width="8.5703125" customWidth="1"/>
    <col min="8208" max="8208" width="10.140625" customWidth="1"/>
    <col min="8209" max="8211" width="5.7109375" customWidth="1"/>
    <col min="8452" max="8452" width="6.140625" customWidth="1"/>
    <col min="8453" max="8453" width="29.42578125" customWidth="1"/>
    <col min="8454" max="8454" width="36.28515625" customWidth="1"/>
    <col min="8455" max="8455" width="17.5703125" customWidth="1"/>
    <col min="8456" max="8456" width="24.140625" customWidth="1"/>
    <col min="8457" max="8457" width="24.7109375" customWidth="1"/>
    <col min="8458" max="8458" width="14.5703125" customWidth="1"/>
    <col min="8459" max="8459" width="13" customWidth="1"/>
    <col min="8460" max="8461" width="22.5703125" customWidth="1"/>
    <col min="8462" max="8462" width="25.7109375" customWidth="1"/>
    <col min="8463" max="8463" width="8.5703125" customWidth="1"/>
    <col min="8464" max="8464" width="10.140625" customWidth="1"/>
    <col min="8465" max="8467" width="5.7109375" customWidth="1"/>
    <col min="8708" max="8708" width="6.140625" customWidth="1"/>
    <col min="8709" max="8709" width="29.42578125" customWidth="1"/>
    <col min="8710" max="8710" width="36.28515625" customWidth="1"/>
    <col min="8711" max="8711" width="17.5703125" customWidth="1"/>
    <col min="8712" max="8712" width="24.140625" customWidth="1"/>
    <col min="8713" max="8713" width="24.7109375" customWidth="1"/>
    <col min="8714" max="8714" width="14.5703125" customWidth="1"/>
    <col min="8715" max="8715" width="13" customWidth="1"/>
    <col min="8716" max="8717" width="22.5703125" customWidth="1"/>
    <col min="8718" max="8718" width="25.7109375" customWidth="1"/>
    <col min="8719" max="8719" width="8.5703125" customWidth="1"/>
    <col min="8720" max="8720" width="10.140625" customWidth="1"/>
    <col min="8721" max="8723" width="5.7109375" customWidth="1"/>
    <col min="8964" max="8964" width="6.140625" customWidth="1"/>
    <col min="8965" max="8965" width="29.42578125" customWidth="1"/>
    <col min="8966" max="8966" width="36.28515625" customWidth="1"/>
    <col min="8967" max="8967" width="17.5703125" customWidth="1"/>
    <col min="8968" max="8968" width="24.140625" customWidth="1"/>
    <col min="8969" max="8969" width="24.7109375" customWidth="1"/>
    <col min="8970" max="8970" width="14.5703125" customWidth="1"/>
    <col min="8971" max="8971" width="13" customWidth="1"/>
    <col min="8972" max="8973" width="22.5703125" customWidth="1"/>
    <col min="8974" max="8974" width="25.7109375" customWidth="1"/>
    <col min="8975" max="8975" width="8.5703125" customWidth="1"/>
    <col min="8976" max="8976" width="10.140625" customWidth="1"/>
    <col min="8977" max="8979" width="5.7109375" customWidth="1"/>
    <col min="9220" max="9220" width="6.140625" customWidth="1"/>
    <col min="9221" max="9221" width="29.42578125" customWidth="1"/>
    <col min="9222" max="9222" width="36.28515625" customWidth="1"/>
    <col min="9223" max="9223" width="17.5703125" customWidth="1"/>
    <col min="9224" max="9224" width="24.140625" customWidth="1"/>
    <col min="9225" max="9225" width="24.7109375" customWidth="1"/>
    <col min="9226" max="9226" width="14.5703125" customWidth="1"/>
    <col min="9227" max="9227" width="13" customWidth="1"/>
    <col min="9228" max="9229" width="22.5703125" customWidth="1"/>
    <col min="9230" max="9230" width="25.7109375" customWidth="1"/>
    <col min="9231" max="9231" width="8.5703125" customWidth="1"/>
    <col min="9232" max="9232" width="10.140625" customWidth="1"/>
    <col min="9233" max="9235" width="5.7109375" customWidth="1"/>
    <col min="9476" max="9476" width="6.140625" customWidth="1"/>
    <col min="9477" max="9477" width="29.42578125" customWidth="1"/>
    <col min="9478" max="9478" width="36.28515625" customWidth="1"/>
    <col min="9479" max="9479" width="17.5703125" customWidth="1"/>
    <col min="9480" max="9480" width="24.140625" customWidth="1"/>
    <col min="9481" max="9481" width="24.7109375" customWidth="1"/>
    <col min="9482" max="9482" width="14.5703125" customWidth="1"/>
    <col min="9483" max="9483" width="13" customWidth="1"/>
    <col min="9484" max="9485" width="22.5703125" customWidth="1"/>
    <col min="9486" max="9486" width="25.7109375" customWidth="1"/>
    <col min="9487" max="9487" width="8.5703125" customWidth="1"/>
    <col min="9488" max="9488" width="10.140625" customWidth="1"/>
    <col min="9489" max="9491" width="5.7109375" customWidth="1"/>
    <col min="9732" max="9732" width="6.140625" customWidth="1"/>
    <col min="9733" max="9733" width="29.42578125" customWidth="1"/>
    <col min="9734" max="9734" width="36.28515625" customWidth="1"/>
    <col min="9735" max="9735" width="17.5703125" customWidth="1"/>
    <col min="9736" max="9736" width="24.140625" customWidth="1"/>
    <col min="9737" max="9737" width="24.7109375" customWidth="1"/>
    <col min="9738" max="9738" width="14.5703125" customWidth="1"/>
    <col min="9739" max="9739" width="13" customWidth="1"/>
    <col min="9740" max="9741" width="22.5703125" customWidth="1"/>
    <col min="9742" max="9742" width="25.7109375" customWidth="1"/>
    <col min="9743" max="9743" width="8.5703125" customWidth="1"/>
    <col min="9744" max="9744" width="10.140625" customWidth="1"/>
    <col min="9745" max="9747" width="5.7109375" customWidth="1"/>
    <col min="9988" max="9988" width="6.140625" customWidth="1"/>
    <col min="9989" max="9989" width="29.42578125" customWidth="1"/>
    <col min="9990" max="9990" width="36.28515625" customWidth="1"/>
    <col min="9991" max="9991" width="17.5703125" customWidth="1"/>
    <col min="9992" max="9992" width="24.140625" customWidth="1"/>
    <col min="9993" max="9993" width="24.7109375" customWidth="1"/>
    <col min="9994" max="9994" width="14.5703125" customWidth="1"/>
    <col min="9995" max="9995" width="13" customWidth="1"/>
    <col min="9996" max="9997" width="22.5703125" customWidth="1"/>
    <col min="9998" max="9998" width="25.7109375" customWidth="1"/>
    <col min="9999" max="9999" width="8.5703125" customWidth="1"/>
    <col min="10000" max="10000" width="10.140625" customWidth="1"/>
    <col min="10001" max="10003" width="5.7109375" customWidth="1"/>
    <col min="10244" max="10244" width="6.140625" customWidth="1"/>
    <col min="10245" max="10245" width="29.42578125" customWidth="1"/>
    <col min="10246" max="10246" width="36.28515625" customWidth="1"/>
    <col min="10247" max="10247" width="17.5703125" customWidth="1"/>
    <col min="10248" max="10248" width="24.140625" customWidth="1"/>
    <col min="10249" max="10249" width="24.7109375" customWidth="1"/>
    <col min="10250" max="10250" width="14.5703125" customWidth="1"/>
    <col min="10251" max="10251" width="13" customWidth="1"/>
    <col min="10252" max="10253" width="22.5703125" customWidth="1"/>
    <col min="10254" max="10254" width="25.7109375" customWidth="1"/>
    <col min="10255" max="10255" width="8.5703125" customWidth="1"/>
    <col min="10256" max="10256" width="10.140625" customWidth="1"/>
    <col min="10257" max="10259" width="5.7109375" customWidth="1"/>
    <col min="10500" max="10500" width="6.140625" customWidth="1"/>
    <col min="10501" max="10501" width="29.42578125" customWidth="1"/>
    <col min="10502" max="10502" width="36.28515625" customWidth="1"/>
    <col min="10503" max="10503" width="17.5703125" customWidth="1"/>
    <col min="10504" max="10504" width="24.140625" customWidth="1"/>
    <col min="10505" max="10505" width="24.7109375" customWidth="1"/>
    <col min="10506" max="10506" width="14.5703125" customWidth="1"/>
    <col min="10507" max="10507" width="13" customWidth="1"/>
    <col min="10508" max="10509" width="22.5703125" customWidth="1"/>
    <col min="10510" max="10510" width="25.7109375" customWidth="1"/>
    <col min="10511" max="10511" width="8.5703125" customWidth="1"/>
    <col min="10512" max="10512" width="10.140625" customWidth="1"/>
    <col min="10513" max="10515" width="5.7109375" customWidth="1"/>
    <col min="10756" max="10756" width="6.140625" customWidth="1"/>
    <col min="10757" max="10757" width="29.42578125" customWidth="1"/>
    <col min="10758" max="10758" width="36.28515625" customWidth="1"/>
    <col min="10759" max="10759" width="17.5703125" customWidth="1"/>
    <col min="10760" max="10760" width="24.140625" customWidth="1"/>
    <col min="10761" max="10761" width="24.7109375" customWidth="1"/>
    <col min="10762" max="10762" width="14.5703125" customWidth="1"/>
    <col min="10763" max="10763" width="13" customWidth="1"/>
    <col min="10764" max="10765" width="22.5703125" customWidth="1"/>
    <col min="10766" max="10766" width="25.7109375" customWidth="1"/>
    <col min="10767" max="10767" width="8.5703125" customWidth="1"/>
    <col min="10768" max="10768" width="10.140625" customWidth="1"/>
    <col min="10769" max="10771" width="5.7109375" customWidth="1"/>
    <col min="11012" max="11012" width="6.140625" customWidth="1"/>
    <col min="11013" max="11013" width="29.42578125" customWidth="1"/>
    <col min="11014" max="11014" width="36.28515625" customWidth="1"/>
    <col min="11015" max="11015" width="17.5703125" customWidth="1"/>
    <col min="11016" max="11016" width="24.140625" customWidth="1"/>
    <col min="11017" max="11017" width="24.7109375" customWidth="1"/>
    <col min="11018" max="11018" width="14.5703125" customWidth="1"/>
    <col min="11019" max="11019" width="13" customWidth="1"/>
    <col min="11020" max="11021" width="22.5703125" customWidth="1"/>
    <col min="11022" max="11022" width="25.7109375" customWidth="1"/>
    <col min="11023" max="11023" width="8.5703125" customWidth="1"/>
    <col min="11024" max="11024" width="10.140625" customWidth="1"/>
    <col min="11025" max="11027" width="5.7109375" customWidth="1"/>
    <col min="11268" max="11268" width="6.140625" customWidth="1"/>
    <col min="11269" max="11269" width="29.42578125" customWidth="1"/>
    <col min="11270" max="11270" width="36.28515625" customWidth="1"/>
    <col min="11271" max="11271" width="17.5703125" customWidth="1"/>
    <col min="11272" max="11272" width="24.140625" customWidth="1"/>
    <col min="11273" max="11273" width="24.7109375" customWidth="1"/>
    <col min="11274" max="11274" width="14.5703125" customWidth="1"/>
    <col min="11275" max="11275" width="13" customWidth="1"/>
    <col min="11276" max="11277" width="22.5703125" customWidth="1"/>
    <col min="11278" max="11278" width="25.7109375" customWidth="1"/>
    <col min="11279" max="11279" width="8.5703125" customWidth="1"/>
    <col min="11280" max="11280" width="10.140625" customWidth="1"/>
    <col min="11281" max="11283" width="5.7109375" customWidth="1"/>
    <col min="11524" max="11524" width="6.140625" customWidth="1"/>
    <col min="11525" max="11525" width="29.42578125" customWidth="1"/>
    <col min="11526" max="11526" width="36.28515625" customWidth="1"/>
    <col min="11527" max="11527" width="17.5703125" customWidth="1"/>
    <col min="11528" max="11528" width="24.140625" customWidth="1"/>
    <col min="11529" max="11529" width="24.7109375" customWidth="1"/>
    <col min="11530" max="11530" width="14.5703125" customWidth="1"/>
    <col min="11531" max="11531" width="13" customWidth="1"/>
    <col min="11532" max="11533" width="22.5703125" customWidth="1"/>
    <col min="11534" max="11534" width="25.7109375" customWidth="1"/>
    <col min="11535" max="11535" width="8.5703125" customWidth="1"/>
    <col min="11536" max="11536" width="10.140625" customWidth="1"/>
    <col min="11537" max="11539" width="5.7109375" customWidth="1"/>
    <col min="11780" max="11780" width="6.140625" customWidth="1"/>
    <col min="11781" max="11781" width="29.42578125" customWidth="1"/>
    <col min="11782" max="11782" width="36.28515625" customWidth="1"/>
    <col min="11783" max="11783" width="17.5703125" customWidth="1"/>
    <col min="11784" max="11784" width="24.140625" customWidth="1"/>
    <col min="11785" max="11785" width="24.7109375" customWidth="1"/>
    <col min="11786" max="11786" width="14.5703125" customWidth="1"/>
    <col min="11787" max="11787" width="13" customWidth="1"/>
    <col min="11788" max="11789" width="22.5703125" customWidth="1"/>
    <col min="11790" max="11790" width="25.7109375" customWidth="1"/>
    <col min="11791" max="11791" width="8.5703125" customWidth="1"/>
    <col min="11792" max="11792" width="10.140625" customWidth="1"/>
    <col min="11793" max="11795" width="5.7109375" customWidth="1"/>
    <col min="12036" max="12036" width="6.140625" customWidth="1"/>
    <col min="12037" max="12037" width="29.42578125" customWidth="1"/>
    <col min="12038" max="12038" width="36.28515625" customWidth="1"/>
    <col min="12039" max="12039" width="17.5703125" customWidth="1"/>
    <col min="12040" max="12040" width="24.140625" customWidth="1"/>
    <col min="12041" max="12041" width="24.7109375" customWidth="1"/>
    <col min="12042" max="12042" width="14.5703125" customWidth="1"/>
    <col min="12043" max="12043" width="13" customWidth="1"/>
    <col min="12044" max="12045" width="22.5703125" customWidth="1"/>
    <col min="12046" max="12046" width="25.7109375" customWidth="1"/>
    <col min="12047" max="12047" width="8.5703125" customWidth="1"/>
    <col min="12048" max="12048" width="10.140625" customWidth="1"/>
    <col min="12049" max="12051" width="5.7109375" customWidth="1"/>
    <col min="12292" max="12292" width="6.140625" customWidth="1"/>
    <col min="12293" max="12293" width="29.42578125" customWidth="1"/>
    <col min="12294" max="12294" width="36.28515625" customWidth="1"/>
    <col min="12295" max="12295" width="17.5703125" customWidth="1"/>
    <col min="12296" max="12296" width="24.140625" customWidth="1"/>
    <col min="12297" max="12297" width="24.7109375" customWidth="1"/>
    <col min="12298" max="12298" width="14.5703125" customWidth="1"/>
    <col min="12299" max="12299" width="13" customWidth="1"/>
    <col min="12300" max="12301" width="22.5703125" customWidth="1"/>
    <col min="12302" max="12302" width="25.7109375" customWidth="1"/>
    <col min="12303" max="12303" width="8.5703125" customWidth="1"/>
    <col min="12304" max="12304" width="10.140625" customWidth="1"/>
    <col min="12305" max="12307" width="5.7109375" customWidth="1"/>
    <col min="12548" max="12548" width="6.140625" customWidth="1"/>
    <col min="12549" max="12549" width="29.42578125" customWidth="1"/>
    <col min="12550" max="12550" width="36.28515625" customWidth="1"/>
    <col min="12551" max="12551" width="17.5703125" customWidth="1"/>
    <col min="12552" max="12552" width="24.140625" customWidth="1"/>
    <col min="12553" max="12553" width="24.7109375" customWidth="1"/>
    <col min="12554" max="12554" width="14.5703125" customWidth="1"/>
    <col min="12555" max="12555" width="13" customWidth="1"/>
    <col min="12556" max="12557" width="22.5703125" customWidth="1"/>
    <col min="12558" max="12558" width="25.7109375" customWidth="1"/>
    <col min="12559" max="12559" width="8.5703125" customWidth="1"/>
    <col min="12560" max="12560" width="10.140625" customWidth="1"/>
    <col min="12561" max="12563" width="5.7109375" customWidth="1"/>
    <col min="12804" max="12804" width="6.140625" customWidth="1"/>
    <col min="12805" max="12805" width="29.42578125" customWidth="1"/>
    <col min="12806" max="12806" width="36.28515625" customWidth="1"/>
    <col min="12807" max="12807" width="17.5703125" customWidth="1"/>
    <col min="12808" max="12808" width="24.140625" customWidth="1"/>
    <col min="12809" max="12809" width="24.7109375" customWidth="1"/>
    <col min="12810" max="12810" width="14.5703125" customWidth="1"/>
    <col min="12811" max="12811" width="13" customWidth="1"/>
    <col min="12812" max="12813" width="22.5703125" customWidth="1"/>
    <col min="12814" max="12814" width="25.7109375" customWidth="1"/>
    <col min="12815" max="12815" width="8.5703125" customWidth="1"/>
    <col min="12816" max="12816" width="10.140625" customWidth="1"/>
    <col min="12817" max="12819" width="5.7109375" customWidth="1"/>
    <col min="13060" max="13060" width="6.140625" customWidth="1"/>
    <col min="13061" max="13061" width="29.42578125" customWidth="1"/>
    <col min="13062" max="13062" width="36.28515625" customWidth="1"/>
    <col min="13063" max="13063" width="17.5703125" customWidth="1"/>
    <col min="13064" max="13064" width="24.140625" customWidth="1"/>
    <col min="13065" max="13065" width="24.7109375" customWidth="1"/>
    <col min="13066" max="13066" width="14.5703125" customWidth="1"/>
    <col min="13067" max="13067" width="13" customWidth="1"/>
    <col min="13068" max="13069" width="22.5703125" customWidth="1"/>
    <col min="13070" max="13070" width="25.7109375" customWidth="1"/>
    <col min="13071" max="13071" width="8.5703125" customWidth="1"/>
    <col min="13072" max="13072" width="10.140625" customWidth="1"/>
    <col min="13073" max="13075" width="5.7109375" customWidth="1"/>
    <col min="13316" max="13316" width="6.140625" customWidth="1"/>
    <col min="13317" max="13317" width="29.42578125" customWidth="1"/>
    <col min="13318" max="13318" width="36.28515625" customWidth="1"/>
    <col min="13319" max="13319" width="17.5703125" customWidth="1"/>
    <col min="13320" max="13320" width="24.140625" customWidth="1"/>
    <col min="13321" max="13321" width="24.7109375" customWidth="1"/>
    <col min="13322" max="13322" width="14.5703125" customWidth="1"/>
    <col min="13323" max="13323" width="13" customWidth="1"/>
    <col min="13324" max="13325" width="22.5703125" customWidth="1"/>
    <col min="13326" max="13326" width="25.7109375" customWidth="1"/>
    <col min="13327" max="13327" width="8.5703125" customWidth="1"/>
    <col min="13328" max="13328" width="10.140625" customWidth="1"/>
    <col min="13329" max="13331" width="5.7109375" customWidth="1"/>
    <col min="13572" max="13572" width="6.140625" customWidth="1"/>
    <col min="13573" max="13573" width="29.42578125" customWidth="1"/>
    <col min="13574" max="13574" width="36.28515625" customWidth="1"/>
    <col min="13575" max="13575" width="17.5703125" customWidth="1"/>
    <col min="13576" max="13576" width="24.140625" customWidth="1"/>
    <col min="13577" max="13577" width="24.7109375" customWidth="1"/>
    <col min="13578" max="13578" width="14.5703125" customWidth="1"/>
    <col min="13579" max="13579" width="13" customWidth="1"/>
    <col min="13580" max="13581" width="22.5703125" customWidth="1"/>
    <col min="13582" max="13582" width="25.7109375" customWidth="1"/>
    <col min="13583" max="13583" width="8.5703125" customWidth="1"/>
    <col min="13584" max="13584" width="10.140625" customWidth="1"/>
    <col min="13585" max="13587" width="5.7109375" customWidth="1"/>
    <col min="13828" max="13828" width="6.140625" customWidth="1"/>
    <col min="13829" max="13829" width="29.42578125" customWidth="1"/>
    <col min="13830" max="13830" width="36.28515625" customWidth="1"/>
    <col min="13831" max="13831" width="17.5703125" customWidth="1"/>
    <col min="13832" max="13832" width="24.140625" customWidth="1"/>
    <col min="13833" max="13833" width="24.7109375" customWidth="1"/>
    <col min="13834" max="13834" width="14.5703125" customWidth="1"/>
    <col min="13835" max="13835" width="13" customWidth="1"/>
    <col min="13836" max="13837" width="22.5703125" customWidth="1"/>
    <col min="13838" max="13838" width="25.7109375" customWidth="1"/>
    <col min="13839" max="13839" width="8.5703125" customWidth="1"/>
    <col min="13840" max="13840" width="10.140625" customWidth="1"/>
    <col min="13841" max="13843" width="5.7109375" customWidth="1"/>
    <col min="14084" max="14084" width="6.140625" customWidth="1"/>
    <col min="14085" max="14085" width="29.42578125" customWidth="1"/>
    <col min="14086" max="14086" width="36.28515625" customWidth="1"/>
    <col min="14087" max="14087" width="17.5703125" customWidth="1"/>
    <col min="14088" max="14088" width="24.140625" customWidth="1"/>
    <col min="14089" max="14089" width="24.7109375" customWidth="1"/>
    <col min="14090" max="14090" width="14.5703125" customWidth="1"/>
    <col min="14091" max="14091" width="13" customWidth="1"/>
    <col min="14092" max="14093" width="22.5703125" customWidth="1"/>
    <col min="14094" max="14094" width="25.7109375" customWidth="1"/>
    <col min="14095" max="14095" width="8.5703125" customWidth="1"/>
    <col min="14096" max="14096" width="10.140625" customWidth="1"/>
    <col min="14097" max="14099" width="5.7109375" customWidth="1"/>
    <col min="14340" max="14340" width="6.140625" customWidth="1"/>
    <col min="14341" max="14341" width="29.42578125" customWidth="1"/>
    <col min="14342" max="14342" width="36.28515625" customWidth="1"/>
    <col min="14343" max="14343" width="17.5703125" customWidth="1"/>
    <col min="14344" max="14344" width="24.140625" customWidth="1"/>
    <col min="14345" max="14345" width="24.7109375" customWidth="1"/>
    <col min="14346" max="14346" width="14.5703125" customWidth="1"/>
    <col min="14347" max="14347" width="13" customWidth="1"/>
    <col min="14348" max="14349" width="22.5703125" customWidth="1"/>
    <col min="14350" max="14350" width="25.7109375" customWidth="1"/>
    <col min="14351" max="14351" width="8.5703125" customWidth="1"/>
    <col min="14352" max="14352" width="10.140625" customWidth="1"/>
    <col min="14353" max="14355" width="5.7109375" customWidth="1"/>
    <col min="14596" max="14596" width="6.140625" customWidth="1"/>
    <col min="14597" max="14597" width="29.42578125" customWidth="1"/>
    <col min="14598" max="14598" width="36.28515625" customWidth="1"/>
    <col min="14599" max="14599" width="17.5703125" customWidth="1"/>
    <col min="14600" max="14600" width="24.140625" customWidth="1"/>
    <col min="14601" max="14601" width="24.7109375" customWidth="1"/>
    <col min="14602" max="14602" width="14.5703125" customWidth="1"/>
    <col min="14603" max="14603" width="13" customWidth="1"/>
    <col min="14604" max="14605" width="22.5703125" customWidth="1"/>
    <col min="14606" max="14606" width="25.7109375" customWidth="1"/>
    <col min="14607" max="14607" width="8.5703125" customWidth="1"/>
    <col min="14608" max="14608" width="10.140625" customWidth="1"/>
    <col min="14609" max="14611" width="5.7109375" customWidth="1"/>
    <col min="14852" max="14852" width="6.140625" customWidth="1"/>
    <col min="14853" max="14853" width="29.42578125" customWidth="1"/>
    <col min="14854" max="14854" width="36.28515625" customWidth="1"/>
    <col min="14855" max="14855" width="17.5703125" customWidth="1"/>
    <col min="14856" max="14856" width="24.140625" customWidth="1"/>
    <col min="14857" max="14857" width="24.7109375" customWidth="1"/>
    <col min="14858" max="14858" width="14.5703125" customWidth="1"/>
    <col min="14859" max="14859" width="13" customWidth="1"/>
    <col min="14860" max="14861" width="22.5703125" customWidth="1"/>
    <col min="14862" max="14862" width="25.7109375" customWidth="1"/>
    <col min="14863" max="14863" width="8.5703125" customWidth="1"/>
    <col min="14864" max="14864" width="10.140625" customWidth="1"/>
    <col min="14865" max="14867" width="5.7109375" customWidth="1"/>
    <col min="15108" max="15108" width="6.140625" customWidth="1"/>
    <col min="15109" max="15109" width="29.42578125" customWidth="1"/>
    <col min="15110" max="15110" width="36.28515625" customWidth="1"/>
    <col min="15111" max="15111" width="17.5703125" customWidth="1"/>
    <col min="15112" max="15112" width="24.140625" customWidth="1"/>
    <col min="15113" max="15113" width="24.7109375" customWidth="1"/>
    <col min="15114" max="15114" width="14.5703125" customWidth="1"/>
    <col min="15115" max="15115" width="13" customWidth="1"/>
    <col min="15116" max="15117" width="22.5703125" customWidth="1"/>
    <col min="15118" max="15118" width="25.7109375" customWidth="1"/>
    <col min="15119" max="15119" width="8.5703125" customWidth="1"/>
    <col min="15120" max="15120" width="10.140625" customWidth="1"/>
    <col min="15121" max="15123" width="5.7109375" customWidth="1"/>
    <col min="15364" max="15364" width="6.140625" customWidth="1"/>
    <col min="15365" max="15365" width="29.42578125" customWidth="1"/>
    <col min="15366" max="15366" width="36.28515625" customWidth="1"/>
    <col min="15367" max="15367" width="17.5703125" customWidth="1"/>
    <col min="15368" max="15368" width="24.140625" customWidth="1"/>
    <col min="15369" max="15369" width="24.7109375" customWidth="1"/>
    <col min="15370" max="15370" width="14.5703125" customWidth="1"/>
    <col min="15371" max="15371" width="13" customWidth="1"/>
    <col min="15372" max="15373" width="22.5703125" customWidth="1"/>
    <col min="15374" max="15374" width="25.7109375" customWidth="1"/>
    <col min="15375" max="15375" width="8.5703125" customWidth="1"/>
    <col min="15376" max="15376" width="10.140625" customWidth="1"/>
    <col min="15377" max="15379" width="5.7109375" customWidth="1"/>
    <col min="15620" max="15620" width="6.140625" customWidth="1"/>
    <col min="15621" max="15621" width="29.42578125" customWidth="1"/>
    <col min="15622" max="15622" width="36.28515625" customWidth="1"/>
    <col min="15623" max="15623" width="17.5703125" customWidth="1"/>
    <col min="15624" max="15624" width="24.140625" customWidth="1"/>
    <col min="15625" max="15625" width="24.7109375" customWidth="1"/>
    <col min="15626" max="15626" width="14.5703125" customWidth="1"/>
    <col min="15627" max="15627" width="13" customWidth="1"/>
    <col min="15628" max="15629" width="22.5703125" customWidth="1"/>
    <col min="15630" max="15630" width="25.7109375" customWidth="1"/>
    <col min="15631" max="15631" width="8.5703125" customWidth="1"/>
    <col min="15632" max="15632" width="10.140625" customWidth="1"/>
    <col min="15633" max="15635" width="5.7109375" customWidth="1"/>
    <col min="15876" max="15876" width="6.140625" customWidth="1"/>
    <col min="15877" max="15877" width="29.42578125" customWidth="1"/>
    <col min="15878" max="15878" width="36.28515625" customWidth="1"/>
    <col min="15879" max="15879" width="17.5703125" customWidth="1"/>
    <col min="15880" max="15880" width="24.140625" customWidth="1"/>
    <col min="15881" max="15881" width="24.7109375" customWidth="1"/>
    <col min="15882" max="15882" width="14.5703125" customWidth="1"/>
    <col min="15883" max="15883" width="13" customWidth="1"/>
    <col min="15884" max="15885" width="22.5703125" customWidth="1"/>
    <col min="15886" max="15886" width="25.7109375" customWidth="1"/>
    <col min="15887" max="15887" width="8.5703125" customWidth="1"/>
    <col min="15888" max="15888" width="10.140625" customWidth="1"/>
    <col min="15889" max="15891" width="5.7109375" customWidth="1"/>
    <col min="16132" max="16132" width="6.140625" customWidth="1"/>
    <col min="16133" max="16133" width="29.42578125" customWidth="1"/>
    <col min="16134" max="16134" width="36.28515625" customWidth="1"/>
    <col min="16135" max="16135" width="17.5703125" customWidth="1"/>
    <col min="16136" max="16136" width="24.140625" customWidth="1"/>
    <col min="16137" max="16137" width="24.7109375" customWidth="1"/>
    <col min="16138" max="16138" width="14.5703125" customWidth="1"/>
    <col min="16139" max="16139" width="13" customWidth="1"/>
    <col min="16140" max="16141" width="22.5703125" customWidth="1"/>
    <col min="16142" max="16142" width="25.7109375" customWidth="1"/>
    <col min="16143" max="16143" width="8.5703125" customWidth="1"/>
    <col min="16144" max="16144" width="10.140625" customWidth="1"/>
    <col min="16145" max="16147" width="5.7109375" customWidth="1"/>
  </cols>
  <sheetData>
    <row r="1" spans="1:27" ht="52.5" customHeight="1" x14ac:dyDescent="0.25">
      <c r="A1" s="85" t="s">
        <v>422</v>
      </c>
      <c r="B1" s="85" t="s">
        <v>421</v>
      </c>
      <c r="C1" s="86" t="s">
        <v>0</v>
      </c>
      <c r="D1" s="85" t="s">
        <v>1</v>
      </c>
      <c r="E1" s="85" t="s">
        <v>434</v>
      </c>
      <c r="F1" s="85" t="s">
        <v>458</v>
      </c>
      <c r="G1" s="85" t="s">
        <v>460</v>
      </c>
      <c r="H1" s="87" t="s">
        <v>457</v>
      </c>
      <c r="I1" s="88" t="s">
        <v>459</v>
      </c>
      <c r="J1" s="89" t="s">
        <v>558</v>
      </c>
      <c r="K1" s="1"/>
      <c r="L1" s="2"/>
      <c r="M1" s="3"/>
      <c r="N1" s="4"/>
      <c r="O1" s="5"/>
      <c r="P1" s="2"/>
      <c r="Q1" s="6"/>
      <c r="R1" s="6"/>
      <c r="S1" s="7"/>
      <c r="T1" s="8"/>
      <c r="U1" s="8"/>
      <c r="V1" s="8"/>
      <c r="W1" s="8"/>
      <c r="X1" s="8"/>
      <c r="Y1" s="8"/>
      <c r="Z1" s="8"/>
      <c r="AA1" s="8"/>
    </row>
    <row r="2" spans="1:27" s="9" customFormat="1" ht="14.1" hidden="1" customHeight="1" x14ac:dyDescent="0.25">
      <c r="A2" s="27">
        <v>21</v>
      </c>
      <c r="B2" s="28" t="s">
        <v>2</v>
      </c>
      <c r="C2" s="29" t="s">
        <v>441</v>
      </c>
      <c r="D2" s="30" t="s">
        <v>3</v>
      </c>
      <c r="E2" s="30" t="s">
        <v>452</v>
      </c>
      <c r="F2" s="31" t="s">
        <v>414</v>
      </c>
      <c r="G2" s="32" t="s">
        <v>414</v>
      </c>
      <c r="H2" s="33" t="s">
        <v>414</v>
      </c>
      <c r="I2" s="34" t="s">
        <v>414</v>
      </c>
      <c r="J2" s="35" t="s">
        <v>414</v>
      </c>
    </row>
    <row r="3" spans="1:27" s="9" customFormat="1" ht="14.1" hidden="1" customHeight="1" x14ac:dyDescent="0.25">
      <c r="A3" s="27">
        <v>22</v>
      </c>
      <c r="B3" s="36" t="s">
        <v>4</v>
      </c>
      <c r="C3" s="29" t="s">
        <v>440</v>
      </c>
      <c r="D3" s="30" t="s">
        <v>5</v>
      </c>
      <c r="E3" s="30" t="s">
        <v>453</v>
      </c>
      <c r="F3" s="31" t="s">
        <v>414</v>
      </c>
      <c r="G3" s="32" t="s">
        <v>414</v>
      </c>
      <c r="H3" s="33" t="s">
        <v>414</v>
      </c>
      <c r="I3" s="34" t="s">
        <v>414</v>
      </c>
      <c r="J3" s="35" t="s">
        <v>414</v>
      </c>
    </row>
    <row r="4" spans="1:27" ht="14.1" hidden="1" customHeight="1" x14ac:dyDescent="0.25">
      <c r="A4" s="27">
        <v>31</v>
      </c>
      <c r="B4" s="36" t="s">
        <v>6</v>
      </c>
      <c r="C4" s="29" t="s">
        <v>442</v>
      </c>
      <c r="D4" s="30" t="s">
        <v>7</v>
      </c>
      <c r="E4" s="30" t="s">
        <v>453</v>
      </c>
      <c r="F4" s="31" t="s">
        <v>414</v>
      </c>
      <c r="G4" s="32" t="s">
        <v>414</v>
      </c>
      <c r="H4" s="33" t="s">
        <v>414</v>
      </c>
      <c r="I4" s="34" t="s">
        <v>414</v>
      </c>
      <c r="J4" s="35" t="s">
        <v>414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7" s="9" customFormat="1" ht="14.1" hidden="1" customHeight="1" x14ac:dyDescent="0.25">
      <c r="A5" s="27">
        <v>41</v>
      </c>
      <c r="B5" s="28" t="s">
        <v>8</v>
      </c>
      <c r="C5" s="29" t="s">
        <v>443</v>
      </c>
      <c r="D5" s="30" t="s">
        <v>9</v>
      </c>
      <c r="E5" s="30" t="s">
        <v>455</v>
      </c>
      <c r="F5" s="31" t="s">
        <v>414</v>
      </c>
      <c r="G5" s="32" t="s">
        <v>414</v>
      </c>
      <c r="H5" s="33" t="s">
        <v>414</v>
      </c>
      <c r="I5" s="34" t="s">
        <v>414</v>
      </c>
      <c r="J5" s="35" t="s">
        <v>414</v>
      </c>
    </row>
    <row r="6" spans="1:27" s="9" customFormat="1" ht="14.1" hidden="1" customHeight="1" x14ac:dyDescent="0.25">
      <c r="A6" s="27">
        <v>51</v>
      </c>
      <c r="B6" s="28" t="s">
        <v>10</v>
      </c>
      <c r="C6" s="29" t="s">
        <v>444</v>
      </c>
      <c r="D6" s="30" t="s">
        <v>11</v>
      </c>
      <c r="E6" s="30" t="s">
        <v>454</v>
      </c>
      <c r="F6" s="31" t="s">
        <v>414</v>
      </c>
      <c r="G6" s="32" t="s">
        <v>414</v>
      </c>
      <c r="H6" s="33" t="s">
        <v>414</v>
      </c>
      <c r="I6" s="34" t="s">
        <v>414</v>
      </c>
      <c r="J6" s="35" t="s">
        <v>414</v>
      </c>
    </row>
    <row r="7" spans="1:27" s="10" customFormat="1" ht="14.1" hidden="1" customHeight="1" x14ac:dyDescent="0.25">
      <c r="A7" s="27">
        <v>61</v>
      </c>
      <c r="B7" s="28" t="s">
        <v>12</v>
      </c>
      <c r="C7" s="29" t="s">
        <v>445</v>
      </c>
      <c r="D7" s="30" t="s">
        <v>13</v>
      </c>
      <c r="E7" s="30" t="s">
        <v>528</v>
      </c>
      <c r="F7" s="31" t="s">
        <v>414</v>
      </c>
      <c r="G7" s="32" t="s">
        <v>414</v>
      </c>
      <c r="H7" s="33" t="s">
        <v>414</v>
      </c>
      <c r="I7" s="34" t="s">
        <v>414</v>
      </c>
      <c r="J7" s="35" t="s">
        <v>414</v>
      </c>
      <c r="K7" s="9"/>
      <c r="L7" s="9"/>
      <c r="M7" s="9"/>
      <c r="N7" s="9"/>
      <c r="O7" s="9"/>
      <c r="P7" s="9"/>
      <c r="Q7" s="9"/>
      <c r="R7" s="9"/>
      <c r="S7" s="9"/>
    </row>
    <row r="8" spans="1:27" s="9" customFormat="1" ht="14.1" hidden="1" customHeight="1" x14ac:dyDescent="0.25">
      <c r="A8" s="27">
        <v>62</v>
      </c>
      <c r="B8" s="28" t="s">
        <v>14</v>
      </c>
      <c r="C8" s="29" t="s">
        <v>446</v>
      </c>
      <c r="D8" s="30" t="s">
        <v>15</v>
      </c>
      <c r="E8" s="30" t="s">
        <v>454</v>
      </c>
      <c r="F8" s="31" t="s">
        <v>414</v>
      </c>
      <c r="G8" s="32" t="s">
        <v>414</v>
      </c>
      <c r="H8" s="33" t="s">
        <v>414</v>
      </c>
      <c r="I8" s="34" t="s">
        <v>414</v>
      </c>
      <c r="J8" s="35" t="s">
        <v>414</v>
      </c>
    </row>
    <row r="9" spans="1:27" s="9" customFormat="1" ht="14.1" hidden="1" customHeight="1" x14ac:dyDescent="0.25">
      <c r="A9" s="75">
        <v>71</v>
      </c>
      <c r="B9" s="76" t="s">
        <v>16</v>
      </c>
      <c r="C9" s="77" t="s">
        <v>439</v>
      </c>
      <c r="D9" s="78" t="s">
        <v>17</v>
      </c>
      <c r="E9" s="78" t="s">
        <v>523</v>
      </c>
      <c r="F9" s="79" t="s">
        <v>414</v>
      </c>
      <c r="G9" s="80" t="s">
        <v>461</v>
      </c>
      <c r="H9" s="54" t="s">
        <v>414</v>
      </c>
      <c r="I9" s="47">
        <v>2015</v>
      </c>
      <c r="J9" s="35">
        <v>0</v>
      </c>
    </row>
    <row r="10" spans="1:27" s="9" customFormat="1" ht="14.1" hidden="1" customHeight="1" x14ac:dyDescent="0.25">
      <c r="A10" s="27">
        <v>72</v>
      </c>
      <c r="B10" s="36" t="s">
        <v>18</v>
      </c>
      <c r="C10" s="29" t="s">
        <v>19</v>
      </c>
      <c r="D10" s="30" t="s">
        <v>17</v>
      </c>
      <c r="E10" s="30" t="s">
        <v>523</v>
      </c>
      <c r="F10" s="31" t="s">
        <v>414</v>
      </c>
      <c r="G10" s="32" t="s">
        <v>414</v>
      </c>
      <c r="H10" s="33" t="s">
        <v>414</v>
      </c>
      <c r="I10" s="34" t="s">
        <v>414</v>
      </c>
      <c r="J10" s="35" t="s">
        <v>414</v>
      </c>
    </row>
    <row r="11" spans="1:27" s="9" customFormat="1" ht="14.1" hidden="1" customHeight="1" x14ac:dyDescent="0.25">
      <c r="A11" s="27">
        <v>81</v>
      </c>
      <c r="B11" s="36" t="s">
        <v>20</v>
      </c>
      <c r="C11" s="29" t="s">
        <v>447</v>
      </c>
      <c r="D11" s="30" t="s">
        <v>21</v>
      </c>
      <c r="E11" s="30" t="s">
        <v>540</v>
      </c>
      <c r="F11" s="31" t="s">
        <v>414</v>
      </c>
      <c r="G11" s="32" t="s">
        <v>414</v>
      </c>
      <c r="H11" s="33" t="s">
        <v>414</v>
      </c>
      <c r="I11" s="34" t="s">
        <v>414</v>
      </c>
      <c r="J11" s="35" t="s">
        <v>414</v>
      </c>
    </row>
    <row r="12" spans="1:27" s="9" customFormat="1" ht="14.1" hidden="1" customHeight="1" x14ac:dyDescent="0.25">
      <c r="A12" s="27">
        <v>82</v>
      </c>
      <c r="B12" s="36" t="s">
        <v>22</v>
      </c>
      <c r="C12" s="37" t="s">
        <v>448</v>
      </c>
      <c r="D12" s="30" t="s">
        <v>23</v>
      </c>
      <c r="E12" s="30" t="s">
        <v>540</v>
      </c>
      <c r="F12" s="31" t="s">
        <v>414</v>
      </c>
      <c r="G12" s="32" t="s">
        <v>414</v>
      </c>
      <c r="H12" s="33" t="s">
        <v>414</v>
      </c>
      <c r="I12" s="34" t="s">
        <v>414</v>
      </c>
      <c r="J12" s="35" t="s">
        <v>414</v>
      </c>
    </row>
    <row r="13" spans="1:27" ht="14.1" hidden="1" customHeight="1" x14ac:dyDescent="0.25">
      <c r="A13" s="27">
        <v>91</v>
      </c>
      <c r="B13" s="36" t="s">
        <v>24</v>
      </c>
      <c r="C13" s="29" t="s">
        <v>449</v>
      </c>
      <c r="D13" s="30" t="s">
        <v>25</v>
      </c>
      <c r="E13" s="30" t="s">
        <v>541</v>
      </c>
      <c r="F13" s="31" t="s">
        <v>414</v>
      </c>
      <c r="G13" s="32" t="s">
        <v>414</v>
      </c>
      <c r="H13" s="33" t="s">
        <v>414</v>
      </c>
      <c r="I13" s="34" t="s">
        <v>414</v>
      </c>
      <c r="J13" s="35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7" ht="14.1" hidden="1" customHeight="1" x14ac:dyDescent="0.25">
      <c r="A14" s="27">
        <v>92</v>
      </c>
      <c r="B14" s="36" t="s">
        <v>26</v>
      </c>
      <c r="C14" s="29" t="s">
        <v>450</v>
      </c>
      <c r="D14" s="30" t="s">
        <v>27</v>
      </c>
      <c r="E14" s="30" t="s">
        <v>541</v>
      </c>
      <c r="F14" s="31" t="s">
        <v>414</v>
      </c>
      <c r="G14" s="32" t="s">
        <v>414</v>
      </c>
      <c r="H14" s="33" t="s">
        <v>414</v>
      </c>
      <c r="I14" s="34" t="s">
        <v>414</v>
      </c>
      <c r="J14" s="35" t="s">
        <v>414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7" s="9" customFormat="1" ht="14.1" hidden="1" customHeight="1" x14ac:dyDescent="0.25">
      <c r="A15" s="27">
        <v>93</v>
      </c>
      <c r="B15" s="36" t="s">
        <v>28</v>
      </c>
      <c r="C15" s="29" t="s">
        <v>451</v>
      </c>
      <c r="D15" s="30" t="s">
        <v>29</v>
      </c>
      <c r="E15" s="30" t="s">
        <v>523</v>
      </c>
      <c r="F15" s="31" t="s">
        <v>414</v>
      </c>
      <c r="G15" s="32" t="s">
        <v>414</v>
      </c>
      <c r="H15" s="33" t="s">
        <v>414</v>
      </c>
      <c r="I15" s="34" t="s">
        <v>414</v>
      </c>
      <c r="J15" s="35" t="s">
        <v>414</v>
      </c>
    </row>
    <row r="16" spans="1:27" s="9" customFormat="1" ht="14.1" hidden="1" customHeight="1" x14ac:dyDescent="0.25">
      <c r="A16" s="55">
        <v>101</v>
      </c>
      <c r="B16" s="97" t="s">
        <v>30</v>
      </c>
      <c r="C16" s="57" t="s">
        <v>31</v>
      </c>
      <c r="D16" s="58" t="s">
        <v>32</v>
      </c>
      <c r="E16" s="58" t="s">
        <v>32</v>
      </c>
      <c r="F16" s="59" t="s">
        <v>414</v>
      </c>
      <c r="G16" s="107" t="s">
        <v>414</v>
      </c>
      <c r="H16" s="108" t="s">
        <v>425</v>
      </c>
      <c r="I16" s="48">
        <v>2018</v>
      </c>
      <c r="J16" s="35">
        <v>0</v>
      </c>
    </row>
    <row r="17" spans="1:10" s="9" customFormat="1" ht="14.1" hidden="1" customHeight="1" x14ac:dyDescent="0.25">
      <c r="A17" s="55">
        <v>105</v>
      </c>
      <c r="B17" s="97" t="s">
        <v>33</v>
      </c>
      <c r="C17" s="57" t="s">
        <v>34</v>
      </c>
      <c r="D17" s="58" t="s">
        <v>35</v>
      </c>
      <c r="E17" s="58" t="s">
        <v>455</v>
      </c>
      <c r="F17" s="59" t="s">
        <v>414</v>
      </c>
      <c r="G17" s="107" t="s">
        <v>414</v>
      </c>
      <c r="H17" s="109" t="s">
        <v>417</v>
      </c>
      <c r="I17" s="48">
        <v>2018</v>
      </c>
      <c r="J17" s="35">
        <v>0</v>
      </c>
    </row>
    <row r="18" spans="1:10" s="9" customFormat="1" ht="14.25" hidden="1" customHeight="1" x14ac:dyDescent="0.25">
      <c r="A18" s="55">
        <v>106</v>
      </c>
      <c r="B18" s="97" t="s">
        <v>36</v>
      </c>
      <c r="C18" s="57" t="s">
        <v>37</v>
      </c>
      <c r="D18" s="58" t="s">
        <v>35</v>
      </c>
      <c r="E18" s="58" t="s">
        <v>455</v>
      </c>
      <c r="F18" s="59" t="s">
        <v>414</v>
      </c>
      <c r="G18" s="107" t="s">
        <v>414</v>
      </c>
      <c r="H18" s="108" t="s">
        <v>415</v>
      </c>
      <c r="I18" s="48">
        <v>2018</v>
      </c>
      <c r="J18" s="35">
        <v>0</v>
      </c>
    </row>
    <row r="19" spans="1:10" s="9" customFormat="1" ht="14.1" customHeight="1" x14ac:dyDescent="0.25">
      <c r="A19" s="115">
        <v>107</v>
      </c>
      <c r="B19" s="28" t="s">
        <v>38</v>
      </c>
      <c r="C19" s="116" t="s">
        <v>39</v>
      </c>
      <c r="D19" s="117" t="s">
        <v>35</v>
      </c>
      <c r="E19" s="117" t="s">
        <v>455</v>
      </c>
      <c r="F19" s="118" t="s">
        <v>414</v>
      </c>
      <c r="G19" s="119" t="s">
        <v>462</v>
      </c>
      <c r="H19" s="118" t="s">
        <v>414</v>
      </c>
      <c r="I19" s="121">
        <v>2017</v>
      </c>
      <c r="J19" s="35">
        <f>'PLÁN ČIŠTĚNÍ ČS EUROOIL '!Q7</f>
        <v>0</v>
      </c>
    </row>
    <row r="20" spans="1:10" s="9" customFormat="1" ht="14.1" hidden="1" customHeight="1" x14ac:dyDescent="0.25">
      <c r="A20" s="55">
        <v>108</v>
      </c>
      <c r="B20" s="97" t="s">
        <v>40</v>
      </c>
      <c r="C20" s="57" t="s">
        <v>41</v>
      </c>
      <c r="D20" s="58" t="s">
        <v>35</v>
      </c>
      <c r="E20" s="58" t="s">
        <v>455</v>
      </c>
      <c r="F20" s="59" t="s">
        <v>545</v>
      </c>
      <c r="G20" s="60" t="s">
        <v>463</v>
      </c>
      <c r="H20" s="59" t="s">
        <v>414</v>
      </c>
      <c r="I20" s="48">
        <v>2018</v>
      </c>
      <c r="J20" s="35">
        <v>0</v>
      </c>
    </row>
    <row r="21" spans="1:10" s="9" customFormat="1" ht="14.1" customHeight="1" x14ac:dyDescent="0.25">
      <c r="A21" s="115">
        <v>110</v>
      </c>
      <c r="B21" s="28" t="s">
        <v>42</v>
      </c>
      <c r="C21" s="116" t="s">
        <v>43</v>
      </c>
      <c r="D21" s="117" t="s">
        <v>35</v>
      </c>
      <c r="E21" s="117" t="s">
        <v>455</v>
      </c>
      <c r="F21" s="118" t="s">
        <v>414</v>
      </c>
      <c r="G21" s="120" t="s">
        <v>414</v>
      </c>
      <c r="H21" s="126" t="s">
        <v>429</v>
      </c>
      <c r="I21" s="121">
        <v>2017</v>
      </c>
      <c r="J21" s="35">
        <f>'PLÁN ČIŠTĚNÍ ČS EUROOIL '!Q9</f>
        <v>0</v>
      </c>
    </row>
    <row r="22" spans="1:10" s="9" customFormat="1" ht="14.1" customHeight="1" x14ac:dyDescent="0.25">
      <c r="A22" s="115">
        <v>112</v>
      </c>
      <c r="B22" s="28" t="s">
        <v>44</v>
      </c>
      <c r="C22" s="116" t="s">
        <v>45</v>
      </c>
      <c r="D22" s="117" t="s">
        <v>46</v>
      </c>
      <c r="E22" s="117" t="s">
        <v>534</v>
      </c>
      <c r="F22" s="118" t="s">
        <v>414</v>
      </c>
      <c r="G22" s="120" t="s">
        <v>414</v>
      </c>
      <c r="H22" s="126" t="s">
        <v>505</v>
      </c>
      <c r="I22" s="121">
        <v>2017</v>
      </c>
      <c r="J22" s="35">
        <f>'PLÁN ČIŠTĚNÍ ČS EUROOIL '!Q10</f>
        <v>0</v>
      </c>
    </row>
    <row r="23" spans="1:10" s="9" customFormat="1" ht="14.1" hidden="1" customHeight="1" x14ac:dyDescent="0.25">
      <c r="A23" s="55">
        <v>113</v>
      </c>
      <c r="B23" s="97" t="s">
        <v>47</v>
      </c>
      <c r="C23" s="57" t="s">
        <v>48</v>
      </c>
      <c r="D23" s="58" t="s">
        <v>49</v>
      </c>
      <c r="E23" s="58" t="s">
        <v>454</v>
      </c>
      <c r="F23" s="59" t="s">
        <v>414</v>
      </c>
      <c r="G23" s="60" t="s">
        <v>464</v>
      </c>
      <c r="H23" s="59" t="s">
        <v>414</v>
      </c>
      <c r="I23" s="48">
        <v>2018</v>
      </c>
      <c r="J23" s="35">
        <v>0</v>
      </c>
    </row>
    <row r="24" spans="1:10" s="9" customFormat="1" ht="14.1" hidden="1" customHeight="1" x14ac:dyDescent="0.25">
      <c r="A24" s="55">
        <v>114</v>
      </c>
      <c r="B24" s="97" t="s">
        <v>50</v>
      </c>
      <c r="C24" s="57" t="s">
        <v>51</v>
      </c>
      <c r="D24" s="58" t="s">
        <v>49</v>
      </c>
      <c r="E24" s="58" t="s">
        <v>454</v>
      </c>
      <c r="F24" s="59" t="s">
        <v>414</v>
      </c>
      <c r="G24" s="60" t="s">
        <v>464</v>
      </c>
      <c r="H24" s="59" t="s">
        <v>414</v>
      </c>
      <c r="I24" s="48">
        <v>2018</v>
      </c>
      <c r="J24" s="35">
        <v>0</v>
      </c>
    </row>
    <row r="25" spans="1:10" s="9" customFormat="1" ht="14.1" hidden="1" customHeight="1" x14ac:dyDescent="0.25">
      <c r="A25" s="55">
        <v>115</v>
      </c>
      <c r="B25" s="97" t="s">
        <v>52</v>
      </c>
      <c r="C25" s="57" t="s">
        <v>53</v>
      </c>
      <c r="D25" s="58" t="s">
        <v>49</v>
      </c>
      <c r="E25" s="58" t="s">
        <v>454</v>
      </c>
      <c r="F25" s="59" t="s">
        <v>414</v>
      </c>
      <c r="G25" s="107" t="s">
        <v>414</v>
      </c>
      <c r="H25" s="108" t="s">
        <v>506</v>
      </c>
      <c r="I25" s="48">
        <v>2018</v>
      </c>
      <c r="J25" s="35">
        <v>0</v>
      </c>
    </row>
    <row r="26" spans="1:10" s="9" customFormat="1" ht="14.1" customHeight="1" x14ac:dyDescent="0.25">
      <c r="A26" s="115">
        <v>116</v>
      </c>
      <c r="B26" s="28" t="s">
        <v>54</v>
      </c>
      <c r="C26" s="116" t="s">
        <v>55</v>
      </c>
      <c r="D26" s="117" t="s">
        <v>15</v>
      </c>
      <c r="E26" s="117" t="s">
        <v>454</v>
      </c>
      <c r="F26" s="118" t="s">
        <v>414</v>
      </c>
      <c r="G26" s="119" t="s">
        <v>546</v>
      </c>
      <c r="H26" s="118" t="s">
        <v>414</v>
      </c>
      <c r="I26" s="121">
        <v>2017</v>
      </c>
      <c r="J26" s="35">
        <f>'PLÁN ČIŠTĚNÍ ČS EUROOIL '!Q14</f>
        <v>0</v>
      </c>
    </row>
    <row r="27" spans="1:10" s="9" customFormat="1" ht="14.1" customHeight="1" x14ac:dyDescent="0.25">
      <c r="A27" s="115">
        <v>117</v>
      </c>
      <c r="B27" s="28" t="s">
        <v>56</v>
      </c>
      <c r="C27" s="116" t="s">
        <v>57</v>
      </c>
      <c r="D27" s="117" t="s">
        <v>15</v>
      </c>
      <c r="E27" s="117" t="s">
        <v>454</v>
      </c>
      <c r="F27" s="118" t="s">
        <v>414</v>
      </c>
      <c r="G27" s="119" t="s">
        <v>466</v>
      </c>
      <c r="H27" s="118" t="s">
        <v>414</v>
      </c>
      <c r="I27" s="121">
        <v>2017</v>
      </c>
      <c r="J27" s="35">
        <f>'PLÁN ČIŠTĚNÍ ČS EUROOIL '!Q15</f>
        <v>0</v>
      </c>
    </row>
    <row r="28" spans="1:10" s="9" customFormat="1" ht="14.1" customHeight="1" x14ac:dyDescent="0.25">
      <c r="A28" s="115">
        <v>118</v>
      </c>
      <c r="B28" s="28" t="s">
        <v>58</v>
      </c>
      <c r="C28" s="116" t="s">
        <v>59</v>
      </c>
      <c r="D28" s="117" t="s">
        <v>58</v>
      </c>
      <c r="E28" s="117" t="s">
        <v>534</v>
      </c>
      <c r="F28" s="118" t="s">
        <v>414</v>
      </c>
      <c r="G28" s="119" t="s">
        <v>547</v>
      </c>
      <c r="H28" s="118" t="s">
        <v>414</v>
      </c>
      <c r="I28" s="121">
        <v>2017</v>
      </c>
      <c r="J28" s="35">
        <f>'PLÁN ČIŠTĚNÍ ČS EUROOIL '!Q16</f>
        <v>0</v>
      </c>
    </row>
    <row r="29" spans="1:10" s="9" customFormat="1" ht="14.1" customHeight="1" x14ac:dyDescent="0.25">
      <c r="A29" s="115">
        <v>121</v>
      </c>
      <c r="B29" s="28" t="s">
        <v>60</v>
      </c>
      <c r="C29" s="116" t="s">
        <v>61</v>
      </c>
      <c r="D29" s="117" t="s">
        <v>58</v>
      </c>
      <c r="E29" s="117" t="s">
        <v>534</v>
      </c>
      <c r="F29" s="118" t="s">
        <v>414</v>
      </c>
      <c r="G29" s="119" t="s">
        <v>465</v>
      </c>
      <c r="H29" s="118" t="s">
        <v>414</v>
      </c>
      <c r="I29" s="121">
        <v>2017</v>
      </c>
      <c r="J29" s="35">
        <f>'PLÁN ČIŠTĚNÍ ČS EUROOIL '!Q17</f>
        <v>0</v>
      </c>
    </row>
    <row r="30" spans="1:10" s="9" customFormat="1" ht="14.1" customHeight="1" x14ac:dyDescent="0.25">
      <c r="A30" s="115">
        <v>122</v>
      </c>
      <c r="B30" s="28" t="s">
        <v>62</v>
      </c>
      <c r="C30" s="116" t="s">
        <v>63</v>
      </c>
      <c r="D30" s="117" t="s">
        <v>58</v>
      </c>
      <c r="E30" s="117" t="s">
        <v>534</v>
      </c>
      <c r="F30" s="118" t="s">
        <v>414</v>
      </c>
      <c r="G30" s="119" t="s">
        <v>466</v>
      </c>
      <c r="H30" s="118" t="s">
        <v>414</v>
      </c>
      <c r="I30" s="121">
        <v>2017</v>
      </c>
      <c r="J30" s="35">
        <f>'PLÁN ČIŠTĚNÍ ČS EUROOIL '!Q18</f>
        <v>0</v>
      </c>
    </row>
    <row r="31" spans="1:10" s="9" customFormat="1" ht="14.1" customHeight="1" x14ac:dyDescent="0.25">
      <c r="A31" s="115">
        <v>123</v>
      </c>
      <c r="B31" s="28" t="s">
        <v>64</v>
      </c>
      <c r="C31" s="116" t="s">
        <v>65</v>
      </c>
      <c r="D31" s="117" t="s">
        <v>58</v>
      </c>
      <c r="E31" s="117" t="s">
        <v>534</v>
      </c>
      <c r="F31" s="118" t="s">
        <v>414</v>
      </c>
      <c r="G31" s="119" t="s">
        <v>466</v>
      </c>
      <c r="H31" s="118" t="s">
        <v>414</v>
      </c>
      <c r="I31" s="121">
        <v>2017</v>
      </c>
      <c r="J31" s="35">
        <f>'PLÁN ČIŠTĚNÍ ČS EUROOIL '!Q19</f>
        <v>0</v>
      </c>
    </row>
    <row r="32" spans="1:10" s="9" customFormat="1" ht="14.1" customHeight="1" x14ac:dyDescent="0.25">
      <c r="A32" s="115">
        <v>124</v>
      </c>
      <c r="B32" s="133" t="s">
        <v>66</v>
      </c>
      <c r="C32" s="116" t="s">
        <v>67</v>
      </c>
      <c r="D32" s="117" t="s">
        <v>58</v>
      </c>
      <c r="E32" s="117" t="s">
        <v>534</v>
      </c>
      <c r="F32" s="118" t="s">
        <v>414</v>
      </c>
      <c r="G32" s="119" t="s">
        <v>466</v>
      </c>
      <c r="H32" s="118" t="s">
        <v>414</v>
      </c>
      <c r="I32" s="121">
        <v>2017</v>
      </c>
      <c r="J32" s="35">
        <f>'PLÁN ČIŠTĚNÍ ČS EUROOIL '!Q20</f>
        <v>0</v>
      </c>
    </row>
    <row r="33" spans="1:20" s="9" customFormat="1" ht="14.1" hidden="1" customHeight="1" x14ac:dyDescent="0.25">
      <c r="A33" s="55">
        <v>126</v>
      </c>
      <c r="B33" s="97" t="s">
        <v>68</v>
      </c>
      <c r="C33" s="57" t="s">
        <v>69</v>
      </c>
      <c r="D33" s="58" t="s">
        <v>70</v>
      </c>
      <c r="E33" s="58" t="s">
        <v>454</v>
      </c>
      <c r="F33" s="59" t="s">
        <v>414</v>
      </c>
      <c r="G33" s="107" t="s">
        <v>548</v>
      </c>
      <c r="H33" s="109" t="s">
        <v>426</v>
      </c>
      <c r="I33" s="48">
        <v>2018</v>
      </c>
      <c r="J33" s="35">
        <v>0</v>
      </c>
    </row>
    <row r="34" spans="1:20" s="9" customFormat="1" ht="14.1" customHeight="1" x14ac:dyDescent="0.25">
      <c r="A34" s="115">
        <v>127</v>
      </c>
      <c r="B34" s="28" t="s">
        <v>71</v>
      </c>
      <c r="C34" s="116" t="s">
        <v>72</v>
      </c>
      <c r="D34" s="117" t="s">
        <v>70</v>
      </c>
      <c r="E34" s="117" t="s">
        <v>454</v>
      </c>
      <c r="F34" s="118" t="s">
        <v>414</v>
      </c>
      <c r="G34" s="119" t="s">
        <v>466</v>
      </c>
      <c r="H34" s="118" t="s">
        <v>414</v>
      </c>
      <c r="I34" s="121">
        <v>2017</v>
      </c>
      <c r="J34" s="35">
        <f>'PLÁN ČIŠTĚNÍ ČS EUROOIL '!Q22</f>
        <v>0</v>
      </c>
      <c r="K34" s="11"/>
      <c r="L34" s="12"/>
      <c r="M34" s="13"/>
      <c r="N34" s="13"/>
      <c r="O34" s="13"/>
      <c r="P34" s="13"/>
      <c r="Q34" s="14"/>
      <c r="R34" s="14"/>
      <c r="S34" s="14"/>
    </row>
    <row r="35" spans="1:20" s="9" customFormat="1" ht="14.1" customHeight="1" x14ac:dyDescent="0.25">
      <c r="A35" s="115">
        <v>128</v>
      </c>
      <c r="B35" s="28" t="s">
        <v>73</v>
      </c>
      <c r="C35" s="116" t="s">
        <v>74</v>
      </c>
      <c r="D35" s="117" t="s">
        <v>70</v>
      </c>
      <c r="E35" s="117" t="s">
        <v>454</v>
      </c>
      <c r="F35" s="118" t="s">
        <v>414</v>
      </c>
      <c r="G35" s="119" t="s">
        <v>509</v>
      </c>
      <c r="H35" s="118" t="s">
        <v>414</v>
      </c>
      <c r="I35" s="121">
        <v>2017</v>
      </c>
      <c r="J35" s="35">
        <f>'PLÁN ČIŠTĚNÍ ČS EUROOIL '!Q23</f>
        <v>0</v>
      </c>
      <c r="K35" s="11"/>
      <c r="L35" s="12"/>
      <c r="M35" s="13"/>
      <c r="N35" s="13"/>
      <c r="O35" s="13"/>
      <c r="P35" s="13"/>
      <c r="Q35" s="14"/>
      <c r="R35" s="14"/>
      <c r="S35" s="14"/>
    </row>
    <row r="36" spans="1:20" s="9" customFormat="1" ht="14.1" customHeight="1" x14ac:dyDescent="0.25">
      <c r="A36" s="115">
        <v>129</v>
      </c>
      <c r="B36" s="28" t="s">
        <v>75</v>
      </c>
      <c r="C36" s="116" t="s">
        <v>76</v>
      </c>
      <c r="D36" s="117" t="s">
        <v>11</v>
      </c>
      <c r="E36" s="117" t="s">
        <v>536</v>
      </c>
      <c r="F36" s="118" t="s">
        <v>414</v>
      </c>
      <c r="G36" s="119" t="s">
        <v>464</v>
      </c>
      <c r="H36" s="118" t="s">
        <v>414</v>
      </c>
      <c r="I36" s="121">
        <v>2017</v>
      </c>
      <c r="J36" s="35">
        <f>'PLÁN ČIŠTĚNÍ ČS EUROOIL '!Q24</f>
        <v>0</v>
      </c>
      <c r="K36" s="11"/>
      <c r="L36" s="12"/>
      <c r="M36" s="13"/>
      <c r="N36" s="13"/>
      <c r="O36" s="13"/>
      <c r="P36" s="13"/>
      <c r="Q36" s="14"/>
      <c r="R36" s="14"/>
      <c r="S36" s="14"/>
    </row>
    <row r="37" spans="1:20" s="9" customFormat="1" ht="14.1" hidden="1" customHeight="1" x14ac:dyDescent="0.25">
      <c r="A37" s="55">
        <v>130</v>
      </c>
      <c r="B37" s="97" t="s">
        <v>77</v>
      </c>
      <c r="C37" s="57" t="s">
        <v>78</v>
      </c>
      <c r="D37" s="58" t="s">
        <v>79</v>
      </c>
      <c r="E37" s="58" t="s">
        <v>455</v>
      </c>
      <c r="F37" s="59" t="s">
        <v>414</v>
      </c>
      <c r="G37" s="60" t="s">
        <v>549</v>
      </c>
      <c r="H37" s="59" t="s">
        <v>414</v>
      </c>
      <c r="I37" s="48">
        <v>2018</v>
      </c>
      <c r="J37" s="35">
        <v>0</v>
      </c>
      <c r="K37" s="11"/>
      <c r="L37" s="12"/>
      <c r="M37" s="13"/>
      <c r="N37" s="13"/>
      <c r="O37" s="13"/>
      <c r="P37" s="13"/>
      <c r="Q37" s="14"/>
      <c r="R37" s="14"/>
      <c r="S37" s="14"/>
    </row>
    <row r="38" spans="1:20" s="9" customFormat="1" ht="14.1" customHeight="1" x14ac:dyDescent="0.25">
      <c r="A38" s="115">
        <v>131</v>
      </c>
      <c r="B38" s="133" t="s">
        <v>80</v>
      </c>
      <c r="C38" s="116" t="s">
        <v>81</v>
      </c>
      <c r="D38" s="117" t="s">
        <v>82</v>
      </c>
      <c r="E38" s="117" t="s">
        <v>455</v>
      </c>
      <c r="F38" s="118" t="s">
        <v>414</v>
      </c>
      <c r="G38" s="119" t="s">
        <v>550</v>
      </c>
      <c r="H38" s="118" t="s">
        <v>414</v>
      </c>
      <c r="I38" s="121">
        <v>2017</v>
      </c>
      <c r="J38" s="35">
        <f>'PLÁN ČIŠTĚNÍ ČS EUROOIL '!Q26</f>
        <v>0</v>
      </c>
      <c r="K38" s="11"/>
      <c r="L38" s="12"/>
      <c r="M38" s="13"/>
      <c r="N38" s="13"/>
      <c r="O38" s="13"/>
      <c r="P38" s="13"/>
      <c r="Q38" s="14"/>
      <c r="R38" s="14"/>
      <c r="S38" s="14"/>
    </row>
    <row r="39" spans="1:20" s="9" customFormat="1" ht="14.1" hidden="1" customHeight="1" x14ac:dyDescent="0.25">
      <c r="A39" s="55">
        <v>132</v>
      </c>
      <c r="B39" s="97" t="s">
        <v>83</v>
      </c>
      <c r="C39" s="57" t="s">
        <v>84</v>
      </c>
      <c r="D39" s="58" t="s">
        <v>82</v>
      </c>
      <c r="E39" s="58" t="s">
        <v>455</v>
      </c>
      <c r="F39" s="59" t="s">
        <v>414</v>
      </c>
      <c r="G39" s="107" t="s">
        <v>414</v>
      </c>
      <c r="H39" s="108" t="s">
        <v>427</v>
      </c>
      <c r="I39" s="48">
        <v>2018</v>
      </c>
      <c r="J39" s="35">
        <v>0</v>
      </c>
      <c r="K39" s="11"/>
      <c r="L39" s="12"/>
      <c r="M39" s="13"/>
      <c r="N39" s="13"/>
      <c r="O39" s="13"/>
      <c r="P39" s="13"/>
      <c r="Q39" s="14"/>
      <c r="R39" s="14"/>
      <c r="S39" s="14"/>
    </row>
    <row r="40" spans="1:20" s="9" customFormat="1" ht="14.1" hidden="1" customHeight="1" x14ac:dyDescent="0.25">
      <c r="A40" s="55">
        <v>133</v>
      </c>
      <c r="B40" s="97" t="s">
        <v>85</v>
      </c>
      <c r="C40" s="57" t="s">
        <v>86</v>
      </c>
      <c r="D40" s="58" t="s">
        <v>82</v>
      </c>
      <c r="E40" s="58" t="s">
        <v>455</v>
      </c>
      <c r="F40" s="59" t="s">
        <v>414</v>
      </c>
      <c r="G40" s="107" t="s">
        <v>414</v>
      </c>
      <c r="H40" s="108" t="s">
        <v>427</v>
      </c>
      <c r="I40" s="48">
        <v>2018</v>
      </c>
      <c r="J40" s="35">
        <v>0</v>
      </c>
      <c r="K40" s="11"/>
      <c r="L40" s="12"/>
      <c r="M40" s="13"/>
      <c r="N40" s="13"/>
      <c r="O40" s="13"/>
      <c r="P40" s="13"/>
      <c r="Q40" s="14"/>
      <c r="R40" s="14"/>
      <c r="S40" s="14"/>
    </row>
    <row r="41" spans="1:20" s="9" customFormat="1" ht="14.25" hidden="1" customHeight="1" x14ac:dyDescent="0.25">
      <c r="A41" s="55">
        <v>134</v>
      </c>
      <c r="B41" s="97" t="s">
        <v>9</v>
      </c>
      <c r="C41" s="57" t="s">
        <v>416</v>
      </c>
      <c r="D41" s="58" t="s">
        <v>82</v>
      </c>
      <c r="E41" s="58" t="s">
        <v>455</v>
      </c>
      <c r="F41" s="59" t="s">
        <v>545</v>
      </c>
      <c r="G41" s="60" t="s">
        <v>464</v>
      </c>
      <c r="H41" s="59" t="s">
        <v>414</v>
      </c>
      <c r="I41" s="48">
        <v>2018</v>
      </c>
      <c r="J41" s="35">
        <v>0</v>
      </c>
      <c r="K41" s="11"/>
      <c r="L41" s="12"/>
      <c r="M41" s="13"/>
      <c r="N41" s="13"/>
      <c r="O41" s="13"/>
      <c r="P41" s="13"/>
      <c r="Q41" s="14"/>
      <c r="R41" s="14"/>
      <c r="S41" s="14"/>
    </row>
    <row r="42" spans="1:20" s="9" customFormat="1" ht="14.1" hidden="1" customHeight="1" x14ac:dyDescent="0.25">
      <c r="A42" s="55">
        <v>143</v>
      </c>
      <c r="B42" s="97" t="s">
        <v>87</v>
      </c>
      <c r="C42" s="57" t="s">
        <v>88</v>
      </c>
      <c r="D42" s="58" t="s">
        <v>32</v>
      </c>
      <c r="E42" s="58" t="s">
        <v>32</v>
      </c>
      <c r="F42" s="59" t="s">
        <v>414</v>
      </c>
      <c r="G42" s="60" t="s">
        <v>468</v>
      </c>
      <c r="H42" s="59" t="s">
        <v>414</v>
      </c>
      <c r="I42" s="48">
        <v>2018</v>
      </c>
      <c r="J42" s="35">
        <v>0</v>
      </c>
      <c r="K42" s="11"/>
      <c r="L42" s="12"/>
      <c r="M42" s="13"/>
      <c r="N42" s="13"/>
      <c r="O42" s="13"/>
      <c r="P42" s="13"/>
      <c r="Q42" s="14"/>
      <c r="R42" s="14"/>
      <c r="S42" s="14"/>
    </row>
    <row r="43" spans="1:20" s="9" customFormat="1" ht="12.75" hidden="1" customHeight="1" x14ac:dyDescent="0.25">
      <c r="A43" s="55">
        <v>156</v>
      </c>
      <c r="B43" s="56" t="s">
        <v>89</v>
      </c>
      <c r="C43" s="57" t="s">
        <v>90</v>
      </c>
      <c r="D43" s="58" t="s">
        <v>91</v>
      </c>
      <c r="E43" s="58" t="s">
        <v>454</v>
      </c>
      <c r="F43" s="59" t="s">
        <v>414</v>
      </c>
      <c r="G43" s="60" t="s">
        <v>467</v>
      </c>
      <c r="H43" s="59" t="s">
        <v>414</v>
      </c>
      <c r="I43" s="48">
        <v>2018</v>
      </c>
      <c r="J43" s="35">
        <v>0</v>
      </c>
      <c r="K43" s="15"/>
      <c r="L43" s="12"/>
      <c r="M43" s="13"/>
      <c r="N43" s="13"/>
      <c r="O43" s="13"/>
      <c r="P43" s="13"/>
      <c r="Q43" s="14"/>
      <c r="R43" s="14"/>
      <c r="S43" s="14"/>
    </row>
    <row r="44" spans="1:20" s="9" customFormat="1" ht="12.75" hidden="1" customHeight="1" x14ac:dyDescent="0.25">
      <c r="A44" s="38">
        <v>160</v>
      </c>
      <c r="B44" s="36" t="s">
        <v>92</v>
      </c>
      <c r="C44" s="43" t="s">
        <v>93</v>
      </c>
      <c r="D44" s="44" t="s">
        <v>32</v>
      </c>
      <c r="E44" s="44" t="s">
        <v>32</v>
      </c>
      <c r="F44" s="31" t="s">
        <v>414</v>
      </c>
      <c r="G44" s="32" t="s">
        <v>414</v>
      </c>
      <c r="H44" s="41" t="s">
        <v>414</v>
      </c>
      <c r="I44" s="34" t="s">
        <v>414</v>
      </c>
      <c r="J44" s="35" t="s">
        <v>414</v>
      </c>
      <c r="K44" s="15"/>
      <c r="L44" s="12"/>
      <c r="M44" s="13"/>
      <c r="N44" s="13"/>
      <c r="O44" s="13"/>
      <c r="P44" s="13"/>
      <c r="Q44" s="14"/>
      <c r="R44" s="14"/>
      <c r="S44" s="14"/>
    </row>
    <row r="45" spans="1:20" ht="13.5" customHeight="1" x14ac:dyDescent="0.25">
      <c r="A45" s="115">
        <v>201</v>
      </c>
      <c r="B45" s="36" t="s">
        <v>94</v>
      </c>
      <c r="C45" s="116" t="s">
        <v>95</v>
      </c>
      <c r="D45" s="117" t="s">
        <v>96</v>
      </c>
      <c r="E45" s="117" t="s">
        <v>454</v>
      </c>
      <c r="F45" s="118" t="s">
        <v>414</v>
      </c>
      <c r="G45" s="119" t="s">
        <v>464</v>
      </c>
      <c r="H45" s="118" t="s">
        <v>414</v>
      </c>
      <c r="I45" s="121">
        <v>2017</v>
      </c>
      <c r="J45" s="35">
        <f>'PLÁN ČIŠTĚNÍ ČS EUROOIL '!Q32</f>
        <v>0</v>
      </c>
      <c r="K45" s="15"/>
      <c r="L45" s="12"/>
      <c r="M45" s="13"/>
      <c r="N45" s="13"/>
      <c r="O45" s="13"/>
      <c r="P45" s="13"/>
      <c r="Q45" s="14"/>
      <c r="R45" s="14"/>
      <c r="S45" s="14"/>
      <c r="T45" s="9"/>
    </row>
    <row r="46" spans="1:20" ht="14.1" customHeight="1" x14ac:dyDescent="0.25">
      <c r="A46" s="115">
        <v>202</v>
      </c>
      <c r="B46" s="36" t="s">
        <v>96</v>
      </c>
      <c r="C46" s="116" t="s">
        <v>97</v>
      </c>
      <c r="D46" s="117" t="s">
        <v>96</v>
      </c>
      <c r="E46" s="117" t="s">
        <v>454</v>
      </c>
      <c r="F46" s="118" t="s">
        <v>414</v>
      </c>
      <c r="G46" s="119" t="s">
        <v>464</v>
      </c>
      <c r="H46" s="118" t="s">
        <v>414</v>
      </c>
      <c r="I46" s="121">
        <v>2017</v>
      </c>
      <c r="J46" s="35">
        <f>'PLÁN ČIŠTĚNÍ ČS EUROOIL '!Q33</f>
        <v>0</v>
      </c>
      <c r="K46" s="15"/>
      <c r="L46" s="12"/>
      <c r="M46" s="13"/>
      <c r="N46" s="13"/>
      <c r="O46" s="13"/>
      <c r="P46" s="13"/>
      <c r="Q46" s="14"/>
      <c r="R46" s="14"/>
      <c r="S46" s="14"/>
      <c r="T46" s="9"/>
    </row>
    <row r="47" spans="1:20" s="9" customFormat="1" ht="14.1" hidden="1" customHeight="1" x14ac:dyDescent="0.25">
      <c r="A47" s="75">
        <v>204</v>
      </c>
      <c r="B47" s="76" t="s">
        <v>98</v>
      </c>
      <c r="C47" s="77" t="s">
        <v>99</v>
      </c>
      <c r="D47" s="78" t="s">
        <v>7</v>
      </c>
      <c r="E47" s="78" t="s">
        <v>453</v>
      </c>
      <c r="F47" s="79" t="s">
        <v>414</v>
      </c>
      <c r="G47" s="81" t="s">
        <v>414</v>
      </c>
      <c r="H47" s="83" t="s">
        <v>425</v>
      </c>
      <c r="I47" s="47">
        <v>2015</v>
      </c>
      <c r="J47" s="35">
        <v>0</v>
      </c>
      <c r="K47" s="15"/>
      <c r="L47" s="12"/>
      <c r="M47" s="13"/>
      <c r="N47" s="13"/>
      <c r="O47" s="13"/>
      <c r="P47" s="13"/>
      <c r="Q47" s="14"/>
      <c r="R47" s="14"/>
      <c r="S47" s="14"/>
    </row>
    <row r="48" spans="1:20" s="9" customFormat="1" ht="14.1" hidden="1" customHeight="1" x14ac:dyDescent="0.25">
      <c r="A48" s="75">
        <v>205</v>
      </c>
      <c r="B48" s="76" t="s">
        <v>100</v>
      </c>
      <c r="C48" s="77" t="s">
        <v>101</v>
      </c>
      <c r="D48" s="78" t="s">
        <v>100</v>
      </c>
      <c r="E48" s="78" t="s">
        <v>453</v>
      </c>
      <c r="F48" s="79" t="s">
        <v>414</v>
      </c>
      <c r="G48" s="80" t="s">
        <v>469</v>
      </c>
      <c r="H48" s="54" t="s">
        <v>414</v>
      </c>
      <c r="I48" s="47">
        <v>2015</v>
      </c>
      <c r="J48" s="35">
        <v>0</v>
      </c>
      <c r="K48" s="15"/>
      <c r="L48" s="12"/>
      <c r="M48" s="13"/>
      <c r="N48" s="13"/>
      <c r="O48" s="13"/>
      <c r="P48" s="13"/>
      <c r="Q48" s="14"/>
      <c r="R48" s="14"/>
      <c r="S48" s="14"/>
    </row>
    <row r="49" spans="1:19" s="9" customFormat="1" ht="14.1" hidden="1" customHeight="1" x14ac:dyDescent="0.25">
      <c r="A49" s="75">
        <v>206</v>
      </c>
      <c r="B49" s="76" t="s">
        <v>102</v>
      </c>
      <c r="C49" s="77" t="s">
        <v>103</v>
      </c>
      <c r="D49" s="78" t="s">
        <v>100</v>
      </c>
      <c r="E49" s="78" t="s">
        <v>453</v>
      </c>
      <c r="F49" s="79" t="s">
        <v>414</v>
      </c>
      <c r="G49" s="80" t="s">
        <v>470</v>
      </c>
      <c r="H49" s="54" t="s">
        <v>414</v>
      </c>
      <c r="I49" s="47">
        <v>2015</v>
      </c>
      <c r="J49" s="35">
        <v>0</v>
      </c>
      <c r="K49" s="15"/>
      <c r="L49" s="12"/>
      <c r="M49" s="13"/>
      <c r="N49" s="13"/>
      <c r="O49" s="13"/>
      <c r="P49" s="13"/>
      <c r="Q49" s="14"/>
      <c r="R49" s="14"/>
      <c r="S49" s="14"/>
    </row>
    <row r="50" spans="1:19" s="9" customFormat="1" ht="14.1" hidden="1" customHeight="1" x14ac:dyDescent="0.25">
      <c r="A50" s="75">
        <v>207</v>
      </c>
      <c r="B50" s="76" t="s">
        <v>104</v>
      </c>
      <c r="C50" s="91" t="s">
        <v>105</v>
      </c>
      <c r="D50" s="92" t="s">
        <v>100</v>
      </c>
      <c r="E50" s="92" t="s">
        <v>453</v>
      </c>
      <c r="F50" s="79" t="s">
        <v>414</v>
      </c>
      <c r="G50" s="81" t="s">
        <v>414</v>
      </c>
      <c r="H50" s="83" t="s">
        <v>507</v>
      </c>
      <c r="I50" s="47">
        <v>2015</v>
      </c>
      <c r="J50" s="35">
        <v>0</v>
      </c>
      <c r="K50" s="15"/>
      <c r="L50" s="12"/>
      <c r="M50" s="16"/>
      <c r="N50" s="16"/>
      <c r="O50" s="16"/>
      <c r="P50" s="16"/>
      <c r="Q50" s="14"/>
      <c r="R50" s="14"/>
      <c r="S50" s="14"/>
    </row>
    <row r="51" spans="1:19" s="9" customFormat="1" ht="14.1" hidden="1" customHeight="1" x14ac:dyDescent="0.25">
      <c r="A51" s="38">
        <v>208</v>
      </c>
      <c r="B51" s="36" t="s">
        <v>106</v>
      </c>
      <c r="C51" s="39" t="s">
        <v>107</v>
      </c>
      <c r="D51" s="40" t="s">
        <v>108</v>
      </c>
      <c r="E51" s="40" t="s">
        <v>454</v>
      </c>
      <c r="F51" s="31" t="s">
        <v>414</v>
      </c>
      <c r="G51" s="42" t="s">
        <v>414</v>
      </c>
      <c r="H51" s="45" t="s">
        <v>414</v>
      </c>
      <c r="I51" s="34" t="s">
        <v>414</v>
      </c>
      <c r="J51" s="35" t="s">
        <v>414</v>
      </c>
      <c r="K51" s="15"/>
      <c r="L51" s="12"/>
      <c r="M51" s="13"/>
      <c r="N51" s="13"/>
      <c r="O51" s="13"/>
      <c r="P51" s="13"/>
      <c r="Q51" s="14"/>
      <c r="R51" s="14"/>
      <c r="S51" s="14"/>
    </row>
    <row r="52" spans="1:19" s="9" customFormat="1" ht="14.1" hidden="1" customHeight="1" x14ac:dyDescent="0.25">
      <c r="A52" s="75">
        <v>210</v>
      </c>
      <c r="B52" s="76" t="s">
        <v>109</v>
      </c>
      <c r="C52" s="77" t="s">
        <v>110</v>
      </c>
      <c r="D52" s="78" t="s">
        <v>109</v>
      </c>
      <c r="E52" s="78" t="s">
        <v>523</v>
      </c>
      <c r="F52" s="79" t="s">
        <v>414</v>
      </c>
      <c r="G52" s="81" t="s">
        <v>414</v>
      </c>
      <c r="H52" s="83" t="s">
        <v>418</v>
      </c>
      <c r="I52" s="47">
        <v>2015</v>
      </c>
      <c r="J52" s="35">
        <v>0</v>
      </c>
      <c r="K52" s="15"/>
      <c r="L52" s="12"/>
      <c r="M52" s="13"/>
      <c r="N52" s="13"/>
      <c r="O52" s="13"/>
      <c r="P52" s="13"/>
      <c r="Q52" s="14"/>
      <c r="R52" s="14"/>
      <c r="S52" s="14"/>
    </row>
    <row r="53" spans="1:19" s="9" customFormat="1" ht="14.1" hidden="1" customHeight="1" x14ac:dyDescent="0.25">
      <c r="A53" s="75">
        <v>211</v>
      </c>
      <c r="B53" s="76" t="s">
        <v>111</v>
      </c>
      <c r="C53" s="77" t="s">
        <v>112</v>
      </c>
      <c r="D53" s="78" t="s">
        <v>109</v>
      </c>
      <c r="E53" s="78" t="s">
        <v>523</v>
      </c>
      <c r="F53" s="79" t="s">
        <v>414</v>
      </c>
      <c r="G53" s="80" t="s">
        <v>471</v>
      </c>
      <c r="H53" s="54" t="s">
        <v>414</v>
      </c>
      <c r="I53" s="47">
        <v>2015</v>
      </c>
      <c r="J53" s="35">
        <v>0</v>
      </c>
      <c r="K53" s="15"/>
      <c r="L53" s="12"/>
      <c r="M53" s="13"/>
      <c r="N53" s="13"/>
      <c r="O53" s="13"/>
      <c r="P53" s="13"/>
      <c r="Q53" s="14"/>
      <c r="R53" s="14"/>
      <c r="S53" s="14"/>
    </row>
    <row r="54" spans="1:19" s="9" customFormat="1" ht="14.1" hidden="1" customHeight="1" x14ac:dyDescent="0.25">
      <c r="A54" s="75">
        <v>212</v>
      </c>
      <c r="B54" s="76" t="s">
        <v>113</v>
      </c>
      <c r="C54" s="77" t="s">
        <v>114</v>
      </c>
      <c r="D54" s="78" t="s">
        <v>109</v>
      </c>
      <c r="E54" s="78" t="s">
        <v>523</v>
      </c>
      <c r="F54" s="79" t="s">
        <v>414</v>
      </c>
      <c r="G54" s="80" t="s">
        <v>466</v>
      </c>
      <c r="H54" s="54" t="s">
        <v>414</v>
      </c>
      <c r="I54" s="47">
        <v>2015</v>
      </c>
      <c r="J54" s="35">
        <v>0</v>
      </c>
      <c r="K54" s="15"/>
      <c r="L54" s="12"/>
      <c r="M54" s="13"/>
      <c r="N54" s="13"/>
      <c r="O54" s="13"/>
      <c r="P54" s="13"/>
      <c r="Q54" s="14"/>
      <c r="R54" s="14"/>
      <c r="S54" s="14"/>
    </row>
    <row r="55" spans="1:19" s="9" customFormat="1" ht="14.1" hidden="1" customHeight="1" x14ac:dyDescent="0.25">
      <c r="A55" s="38">
        <v>213</v>
      </c>
      <c r="B55" s="36" t="s">
        <v>115</v>
      </c>
      <c r="C55" s="39" t="s">
        <v>116</v>
      </c>
      <c r="D55" s="40" t="s">
        <v>109</v>
      </c>
      <c r="E55" s="40" t="s">
        <v>523</v>
      </c>
      <c r="F55" s="31" t="s">
        <v>414</v>
      </c>
      <c r="G55" s="42" t="s">
        <v>414</v>
      </c>
      <c r="H55" s="45" t="s">
        <v>414</v>
      </c>
      <c r="I55" s="34" t="s">
        <v>508</v>
      </c>
      <c r="J55" s="35">
        <v>0</v>
      </c>
      <c r="K55" s="15"/>
      <c r="L55" s="12"/>
      <c r="M55" s="13"/>
      <c r="N55" s="13"/>
      <c r="O55" s="13"/>
      <c r="P55" s="13"/>
      <c r="Q55" s="14"/>
      <c r="R55" s="14"/>
      <c r="S55" s="14"/>
    </row>
    <row r="56" spans="1:19" s="9" customFormat="1" ht="14.1" hidden="1" customHeight="1" x14ac:dyDescent="0.25">
      <c r="A56" s="55">
        <v>214</v>
      </c>
      <c r="B56" s="56" t="s">
        <v>117</v>
      </c>
      <c r="C56" s="57" t="s">
        <v>118</v>
      </c>
      <c r="D56" s="58" t="s">
        <v>117</v>
      </c>
      <c r="E56" s="58" t="s">
        <v>453</v>
      </c>
      <c r="F56" s="59" t="s">
        <v>414</v>
      </c>
      <c r="G56" s="60" t="s">
        <v>466</v>
      </c>
      <c r="H56" s="61" t="s">
        <v>414</v>
      </c>
      <c r="I56" s="48">
        <v>2018</v>
      </c>
      <c r="J56" s="35">
        <v>0</v>
      </c>
      <c r="K56" s="15"/>
      <c r="L56" s="12"/>
      <c r="M56" s="13"/>
      <c r="N56" s="13"/>
      <c r="O56" s="13"/>
      <c r="P56" s="13"/>
      <c r="Q56" s="14"/>
      <c r="R56" s="14"/>
      <c r="S56" s="14"/>
    </row>
    <row r="57" spans="1:19" s="9" customFormat="1" ht="14.1" hidden="1" customHeight="1" x14ac:dyDescent="0.25">
      <c r="A57" s="55">
        <v>217</v>
      </c>
      <c r="B57" s="56" t="s">
        <v>119</v>
      </c>
      <c r="C57" s="57" t="s">
        <v>120</v>
      </c>
      <c r="D57" s="58" t="s">
        <v>121</v>
      </c>
      <c r="E57" s="58" t="s">
        <v>453</v>
      </c>
      <c r="F57" s="59" t="s">
        <v>414</v>
      </c>
      <c r="G57" s="60" t="s">
        <v>466</v>
      </c>
      <c r="H57" s="61" t="s">
        <v>414</v>
      </c>
      <c r="I57" s="48">
        <v>2018</v>
      </c>
      <c r="J57" s="35">
        <v>0</v>
      </c>
      <c r="K57" s="15"/>
      <c r="L57" s="12"/>
      <c r="M57" s="13"/>
      <c r="N57" s="13"/>
      <c r="O57" s="13"/>
      <c r="P57" s="13"/>
      <c r="Q57" s="14"/>
      <c r="R57" s="14"/>
      <c r="S57" s="14"/>
    </row>
    <row r="58" spans="1:19" s="9" customFormat="1" ht="14.1" hidden="1" customHeight="1" x14ac:dyDescent="0.25">
      <c r="A58" s="55">
        <v>218</v>
      </c>
      <c r="B58" s="56" t="s">
        <v>122</v>
      </c>
      <c r="C58" s="57" t="s">
        <v>123</v>
      </c>
      <c r="D58" s="58" t="s">
        <v>124</v>
      </c>
      <c r="E58" s="58" t="s">
        <v>454</v>
      </c>
      <c r="F58" s="59" t="s">
        <v>414</v>
      </c>
      <c r="G58" s="107" t="s">
        <v>414</v>
      </c>
      <c r="H58" s="109" t="s">
        <v>428</v>
      </c>
      <c r="I58" s="48">
        <v>2018</v>
      </c>
      <c r="J58" s="35">
        <v>0</v>
      </c>
      <c r="K58" s="15"/>
      <c r="L58"/>
      <c r="M58" s="13"/>
      <c r="N58" s="13"/>
      <c r="O58" s="13"/>
      <c r="P58" s="13"/>
      <c r="Q58" s="14"/>
      <c r="R58" s="14"/>
      <c r="S58" s="14"/>
    </row>
    <row r="59" spans="1:19" s="9" customFormat="1" ht="14.1" hidden="1" customHeight="1" x14ac:dyDescent="0.25">
      <c r="A59" s="38">
        <v>219</v>
      </c>
      <c r="B59" s="36" t="s">
        <v>125</v>
      </c>
      <c r="C59" s="39" t="s">
        <v>438</v>
      </c>
      <c r="D59" s="40" t="s">
        <v>124</v>
      </c>
      <c r="E59" s="40" t="s">
        <v>454</v>
      </c>
      <c r="F59" s="31" t="s">
        <v>414</v>
      </c>
      <c r="G59" s="42" t="s">
        <v>414</v>
      </c>
      <c r="H59" s="45" t="s">
        <v>414</v>
      </c>
      <c r="I59" s="34" t="s">
        <v>414</v>
      </c>
      <c r="J59" s="35" t="s">
        <v>414</v>
      </c>
      <c r="K59" s="15"/>
      <c r="L59" s="12"/>
      <c r="M59" s="13"/>
      <c r="N59" s="13"/>
      <c r="O59" s="13"/>
      <c r="P59" s="13"/>
      <c r="Q59" s="14"/>
      <c r="R59" s="14"/>
      <c r="S59" s="14"/>
    </row>
    <row r="60" spans="1:19" s="9" customFormat="1" ht="14.1" hidden="1" customHeight="1" x14ac:dyDescent="0.25">
      <c r="A60" s="55">
        <v>220</v>
      </c>
      <c r="B60" s="56" t="s">
        <v>126</v>
      </c>
      <c r="C60" s="57" t="s">
        <v>127</v>
      </c>
      <c r="D60" s="58" t="s">
        <v>124</v>
      </c>
      <c r="E60" s="58" t="s">
        <v>454</v>
      </c>
      <c r="F60" s="59" t="s">
        <v>414</v>
      </c>
      <c r="G60" s="60" t="s">
        <v>466</v>
      </c>
      <c r="H60" s="61" t="s">
        <v>414</v>
      </c>
      <c r="I60" s="48">
        <v>2018</v>
      </c>
      <c r="J60" s="35">
        <v>0</v>
      </c>
      <c r="K60" s="15"/>
      <c r="L60" s="12"/>
      <c r="M60" s="13"/>
      <c r="N60" s="13"/>
      <c r="O60" s="13"/>
      <c r="P60" s="13"/>
      <c r="Q60" s="14"/>
      <c r="R60" s="14"/>
      <c r="S60" s="14"/>
    </row>
    <row r="61" spans="1:19" s="9" customFormat="1" ht="14.1" hidden="1" customHeight="1" x14ac:dyDescent="0.25">
      <c r="A61" s="55">
        <v>221</v>
      </c>
      <c r="B61" s="56" t="s">
        <v>128</v>
      </c>
      <c r="C61" s="57" t="s">
        <v>129</v>
      </c>
      <c r="D61" s="58" t="s">
        <v>5</v>
      </c>
      <c r="E61" s="58" t="s">
        <v>453</v>
      </c>
      <c r="F61" s="59" t="s">
        <v>414</v>
      </c>
      <c r="G61" s="60" t="s">
        <v>472</v>
      </c>
      <c r="H61" s="61" t="s">
        <v>414</v>
      </c>
      <c r="I61" s="48">
        <v>2018</v>
      </c>
      <c r="J61" s="35">
        <v>0</v>
      </c>
      <c r="K61" s="15"/>
      <c r="L61" s="12"/>
      <c r="M61" s="13"/>
      <c r="N61" s="13"/>
      <c r="O61" s="13"/>
      <c r="P61" s="13"/>
      <c r="Q61" s="14"/>
      <c r="R61" s="14"/>
      <c r="S61" s="14"/>
    </row>
    <row r="62" spans="1:19" s="9" customFormat="1" ht="14.1" hidden="1" customHeight="1" x14ac:dyDescent="0.25">
      <c r="A62" s="38">
        <v>222</v>
      </c>
      <c r="B62" s="36" t="s">
        <v>130</v>
      </c>
      <c r="C62" s="39" t="s">
        <v>131</v>
      </c>
      <c r="D62" s="40" t="s">
        <v>132</v>
      </c>
      <c r="E62" s="40" t="s">
        <v>453</v>
      </c>
      <c r="F62" s="31" t="s">
        <v>414</v>
      </c>
      <c r="G62" s="42" t="s">
        <v>414</v>
      </c>
      <c r="H62" s="45" t="s">
        <v>414</v>
      </c>
      <c r="I62" s="34" t="s">
        <v>414</v>
      </c>
      <c r="J62" s="35" t="s">
        <v>414</v>
      </c>
      <c r="K62" s="15"/>
      <c r="L62" s="12"/>
      <c r="M62" s="13"/>
      <c r="N62" s="13"/>
      <c r="O62" s="13"/>
      <c r="P62" s="13"/>
      <c r="Q62" s="14"/>
      <c r="R62" s="14"/>
      <c r="S62" s="14"/>
    </row>
    <row r="63" spans="1:19" s="9" customFormat="1" ht="14.1" hidden="1" customHeight="1" x14ac:dyDescent="0.25">
      <c r="A63" s="38">
        <v>223</v>
      </c>
      <c r="B63" s="36" t="s">
        <v>133</v>
      </c>
      <c r="C63" s="39" t="s">
        <v>134</v>
      </c>
      <c r="D63" s="40" t="s">
        <v>132</v>
      </c>
      <c r="E63" s="40" t="s">
        <v>453</v>
      </c>
      <c r="F63" s="31" t="s">
        <v>414</v>
      </c>
      <c r="G63" s="42" t="s">
        <v>414</v>
      </c>
      <c r="H63" s="45" t="s">
        <v>414</v>
      </c>
      <c r="I63" s="34" t="s">
        <v>414</v>
      </c>
      <c r="J63" s="35" t="s">
        <v>414</v>
      </c>
      <c r="K63" s="15"/>
      <c r="L63" s="12"/>
      <c r="M63" s="13"/>
      <c r="N63" s="13"/>
      <c r="O63" s="13"/>
      <c r="P63" s="13"/>
      <c r="Q63" s="14"/>
      <c r="R63" s="14"/>
      <c r="S63" s="14"/>
    </row>
    <row r="64" spans="1:19" s="9" customFormat="1" ht="14.1" hidden="1" customHeight="1" x14ac:dyDescent="0.25">
      <c r="A64" s="38">
        <v>224</v>
      </c>
      <c r="B64" s="36" t="s">
        <v>135</v>
      </c>
      <c r="C64" s="39" t="s">
        <v>136</v>
      </c>
      <c r="D64" s="40" t="s">
        <v>132</v>
      </c>
      <c r="E64" s="40" t="s">
        <v>453</v>
      </c>
      <c r="F64" s="31" t="s">
        <v>414</v>
      </c>
      <c r="G64" s="42" t="s">
        <v>414</v>
      </c>
      <c r="H64" s="45" t="s">
        <v>414</v>
      </c>
      <c r="I64" s="34" t="s">
        <v>414</v>
      </c>
      <c r="J64" s="35" t="s">
        <v>414</v>
      </c>
      <c r="K64" s="15"/>
      <c r="L64" s="12"/>
      <c r="M64" s="13"/>
      <c r="N64" s="13"/>
      <c r="O64" s="13"/>
      <c r="P64" s="13"/>
      <c r="Q64" s="14"/>
      <c r="R64" s="14"/>
      <c r="S64" s="14"/>
    </row>
    <row r="65" spans="1:19" s="9" customFormat="1" ht="14.1" hidden="1" customHeight="1" x14ac:dyDescent="0.25">
      <c r="A65" s="75">
        <v>226</v>
      </c>
      <c r="B65" s="76" t="s">
        <v>7</v>
      </c>
      <c r="C65" s="77" t="s">
        <v>137</v>
      </c>
      <c r="D65" s="78" t="s">
        <v>7</v>
      </c>
      <c r="E65" s="78" t="s">
        <v>453</v>
      </c>
      <c r="F65" s="79" t="s">
        <v>414</v>
      </c>
      <c r="G65" s="80" t="s">
        <v>473</v>
      </c>
      <c r="H65" s="54" t="s">
        <v>414</v>
      </c>
      <c r="I65" s="47">
        <v>2015</v>
      </c>
      <c r="J65" s="35">
        <v>0</v>
      </c>
      <c r="K65" s="15"/>
      <c r="L65" s="12"/>
      <c r="M65" s="13"/>
      <c r="N65" s="13"/>
      <c r="O65" s="13"/>
      <c r="P65" s="13"/>
      <c r="Q65" s="14"/>
      <c r="R65" s="14"/>
      <c r="S65" s="14"/>
    </row>
    <row r="66" spans="1:19" s="9" customFormat="1" ht="14.1" hidden="1" customHeight="1" x14ac:dyDescent="0.25">
      <c r="A66" s="75">
        <v>228</v>
      </c>
      <c r="B66" s="76" t="s">
        <v>138</v>
      </c>
      <c r="C66" s="77" t="s">
        <v>139</v>
      </c>
      <c r="D66" s="78" t="s">
        <v>109</v>
      </c>
      <c r="E66" s="78" t="s">
        <v>523</v>
      </c>
      <c r="F66" s="79" t="s">
        <v>414</v>
      </c>
      <c r="G66" s="80" t="s">
        <v>466</v>
      </c>
      <c r="H66" s="54" t="s">
        <v>414</v>
      </c>
      <c r="I66" s="47">
        <v>2015</v>
      </c>
      <c r="J66" s="35">
        <v>0</v>
      </c>
      <c r="K66" s="15"/>
      <c r="L66" s="12"/>
      <c r="M66" s="13"/>
      <c r="N66" s="13"/>
      <c r="O66" s="13"/>
      <c r="P66" s="13"/>
      <c r="Q66" s="14"/>
      <c r="R66" s="14"/>
      <c r="S66" s="14"/>
    </row>
    <row r="67" spans="1:19" s="9" customFormat="1" ht="14.1" hidden="1" customHeight="1" x14ac:dyDescent="0.25">
      <c r="A67" s="75">
        <v>301</v>
      </c>
      <c r="B67" s="76" t="s">
        <v>140</v>
      </c>
      <c r="C67" s="77" t="s">
        <v>141</v>
      </c>
      <c r="D67" s="78" t="s">
        <v>17</v>
      </c>
      <c r="E67" s="78" t="s">
        <v>535</v>
      </c>
      <c r="F67" s="79" t="s">
        <v>414</v>
      </c>
      <c r="G67" s="80" t="s">
        <v>474</v>
      </c>
      <c r="H67" s="54" t="s">
        <v>414</v>
      </c>
      <c r="I67" s="47">
        <v>2015</v>
      </c>
      <c r="J67" s="35">
        <v>0</v>
      </c>
      <c r="K67" s="15"/>
      <c r="L67" s="12"/>
      <c r="M67" s="13"/>
      <c r="N67" s="13"/>
      <c r="O67" s="13"/>
      <c r="P67" s="13"/>
      <c r="Q67" s="14"/>
      <c r="R67" s="14"/>
      <c r="S67" s="14"/>
    </row>
    <row r="68" spans="1:19" s="10" customFormat="1" ht="14.1" customHeight="1" x14ac:dyDescent="0.25">
      <c r="A68" s="115">
        <v>302</v>
      </c>
      <c r="B68" s="28" t="s">
        <v>142</v>
      </c>
      <c r="C68" s="116" t="s">
        <v>143</v>
      </c>
      <c r="D68" s="117" t="s">
        <v>144</v>
      </c>
      <c r="E68" s="117" t="s">
        <v>528</v>
      </c>
      <c r="F68" s="118" t="s">
        <v>414</v>
      </c>
      <c r="G68" s="119" t="s">
        <v>526</v>
      </c>
      <c r="H68" s="120" t="s">
        <v>414</v>
      </c>
      <c r="I68" s="121">
        <v>2017</v>
      </c>
      <c r="J68" s="35">
        <f>'PLÁN ČIŠTĚNÍ ČS EUROOIL '!Q49</f>
        <v>0</v>
      </c>
      <c r="K68" s="11"/>
      <c r="L68" s="12"/>
      <c r="M68" s="13"/>
      <c r="N68" s="13"/>
      <c r="O68" s="13"/>
      <c r="P68" s="13"/>
      <c r="Q68" s="14"/>
      <c r="R68" s="14"/>
      <c r="S68" s="14"/>
    </row>
    <row r="69" spans="1:19" s="9" customFormat="1" ht="14.1" customHeight="1" x14ac:dyDescent="0.25">
      <c r="A69" s="115">
        <v>303</v>
      </c>
      <c r="B69" s="28" t="s">
        <v>145</v>
      </c>
      <c r="C69" s="116" t="s">
        <v>146</v>
      </c>
      <c r="D69" s="117" t="s">
        <v>144</v>
      </c>
      <c r="E69" s="117" t="s">
        <v>528</v>
      </c>
      <c r="F69" s="118" t="s">
        <v>414</v>
      </c>
      <c r="G69" s="122" t="s">
        <v>414</v>
      </c>
      <c r="H69" s="126" t="s">
        <v>510</v>
      </c>
      <c r="I69" s="121">
        <v>2017</v>
      </c>
      <c r="J69" s="35">
        <f>'PLÁN ČIŠTĚNÍ ČS EUROOIL '!Q50</f>
        <v>0</v>
      </c>
      <c r="K69" s="11"/>
      <c r="L69" s="12"/>
      <c r="M69" s="13"/>
      <c r="N69" s="13"/>
      <c r="O69" s="13"/>
      <c r="P69" s="13"/>
      <c r="Q69" s="14"/>
      <c r="R69" s="14"/>
      <c r="S69" s="14"/>
    </row>
    <row r="70" spans="1:19" s="9" customFormat="1" ht="14.1" customHeight="1" x14ac:dyDescent="0.25">
      <c r="A70" s="115">
        <v>305</v>
      </c>
      <c r="B70" s="28" t="s">
        <v>147</v>
      </c>
      <c r="C70" s="116" t="s">
        <v>148</v>
      </c>
      <c r="D70" s="117" t="s">
        <v>13</v>
      </c>
      <c r="E70" s="117" t="s">
        <v>528</v>
      </c>
      <c r="F70" s="118" t="s">
        <v>414</v>
      </c>
      <c r="G70" s="119" t="s">
        <v>527</v>
      </c>
      <c r="H70" s="126" t="s">
        <v>512</v>
      </c>
      <c r="I70" s="121">
        <v>2017</v>
      </c>
      <c r="J70" s="35">
        <f>'PLÁN ČIŠTĚNÍ ČS EUROOIL '!Q51</f>
        <v>0</v>
      </c>
      <c r="K70" s="11"/>
      <c r="L70" s="12"/>
      <c r="M70" s="13"/>
      <c r="N70" s="13"/>
      <c r="O70" s="13"/>
      <c r="P70" s="13"/>
      <c r="Q70" s="14"/>
      <c r="R70" s="14"/>
      <c r="S70" s="14"/>
    </row>
    <row r="71" spans="1:19" s="9" customFormat="1" ht="14.1" customHeight="1" x14ac:dyDescent="0.25">
      <c r="A71" s="115">
        <v>306</v>
      </c>
      <c r="B71" s="28" t="s">
        <v>149</v>
      </c>
      <c r="C71" s="116" t="s">
        <v>150</v>
      </c>
      <c r="D71" s="117" t="s">
        <v>151</v>
      </c>
      <c r="E71" s="117" t="s">
        <v>528</v>
      </c>
      <c r="F71" s="118" t="s">
        <v>414</v>
      </c>
      <c r="G71" s="119" t="s">
        <v>511</v>
      </c>
      <c r="H71" s="118" t="s">
        <v>414</v>
      </c>
      <c r="I71" s="121">
        <v>2017</v>
      </c>
      <c r="J71" s="35">
        <f>'PLÁN ČIŠTĚNÍ ČS EUROOIL '!Q52</f>
        <v>0</v>
      </c>
      <c r="K71" s="11"/>
      <c r="L71" s="12"/>
      <c r="M71"/>
      <c r="N71"/>
      <c r="O71"/>
      <c r="P71" s="13"/>
      <c r="Q71" s="14"/>
      <c r="R71" s="14"/>
      <c r="S71" s="14"/>
    </row>
    <row r="72" spans="1:19" s="9" customFormat="1" ht="14.1" customHeight="1" x14ac:dyDescent="0.25">
      <c r="A72" s="115">
        <v>307</v>
      </c>
      <c r="B72" s="28" t="s">
        <v>152</v>
      </c>
      <c r="C72" s="116" t="s">
        <v>153</v>
      </c>
      <c r="D72" s="117" t="s">
        <v>151</v>
      </c>
      <c r="E72" s="117" t="s">
        <v>528</v>
      </c>
      <c r="F72" s="118" t="s">
        <v>414</v>
      </c>
      <c r="G72" s="119" t="s">
        <v>465</v>
      </c>
      <c r="H72" s="118" t="s">
        <v>414</v>
      </c>
      <c r="I72" s="121">
        <v>2017</v>
      </c>
      <c r="J72" s="35">
        <f>'PLÁN ČIŠTĚNÍ ČS EUROOIL '!Q53</f>
        <v>0</v>
      </c>
      <c r="K72" s="11"/>
      <c r="L72" s="12"/>
      <c r="M72"/>
      <c r="N72"/>
      <c r="O72"/>
      <c r="P72" s="13"/>
      <c r="Q72" s="14"/>
      <c r="R72" s="14"/>
      <c r="S72" s="14"/>
    </row>
    <row r="73" spans="1:19" s="9" customFormat="1" ht="14.1" customHeight="1" x14ac:dyDescent="0.25">
      <c r="A73" s="115">
        <v>308</v>
      </c>
      <c r="B73" s="36" t="s">
        <v>154</v>
      </c>
      <c r="C73" s="116" t="s">
        <v>155</v>
      </c>
      <c r="D73" s="117" t="s">
        <v>156</v>
      </c>
      <c r="E73" s="117" t="s">
        <v>529</v>
      </c>
      <c r="F73" s="118" t="s">
        <v>414</v>
      </c>
      <c r="G73" s="119" t="s">
        <v>512</v>
      </c>
      <c r="H73" s="126" t="s">
        <v>512</v>
      </c>
      <c r="I73" s="121">
        <v>2017</v>
      </c>
      <c r="J73" s="35">
        <f>'PLÁN ČIŠTĚNÍ ČS EUROOIL '!Q54</f>
        <v>0</v>
      </c>
      <c r="K73" s="15"/>
      <c r="L73" s="12"/>
      <c r="M73" s="13"/>
      <c r="N73" s="13"/>
      <c r="O73" s="13"/>
      <c r="P73" s="13"/>
      <c r="Q73" s="14"/>
      <c r="R73" s="14"/>
      <c r="S73" s="14"/>
    </row>
    <row r="74" spans="1:19" s="9" customFormat="1" ht="14.1" customHeight="1" x14ac:dyDescent="0.25">
      <c r="A74" s="115">
        <v>309</v>
      </c>
      <c r="B74" s="36" t="s">
        <v>157</v>
      </c>
      <c r="C74" s="116" t="s">
        <v>158</v>
      </c>
      <c r="D74" s="117" t="s">
        <v>156</v>
      </c>
      <c r="E74" s="117" t="s">
        <v>529</v>
      </c>
      <c r="F74" s="118" t="s">
        <v>414</v>
      </c>
      <c r="G74" s="122" t="s">
        <v>414</v>
      </c>
      <c r="H74" s="123" t="s">
        <v>530</v>
      </c>
      <c r="I74" s="121">
        <v>2017</v>
      </c>
      <c r="J74" s="35">
        <f>'PLÁN ČIŠTĚNÍ ČS EUROOIL '!Q55</f>
        <v>0</v>
      </c>
      <c r="K74" s="15"/>
      <c r="L74" s="12"/>
      <c r="M74" s="13"/>
      <c r="N74" s="13"/>
      <c r="O74" s="13"/>
      <c r="P74" s="13"/>
      <c r="Q74" s="14"/>
      <c r="R74" s="14"/>
      <c r="S74" s="14"/>
    </row>
    <row r="75" spans="1:19" s="9" customFormat="1" ht="14.1" customHeight="1" x14ac:dyDescent="0.25">
      <c r="A75" s="115">
        <v>310</v>
      </c>
      <c r="B75" s="36" t="s">
        <v>159</v>
      </c>
      <c r="C75" s="116" t="s">
        <v>160</v>
      </c>
      <c r="D75" s="117" t="s">
        <v>156</v>
      </c>
      <c r="E75" s="117" t="s">
        <v>529</v>
      </c>
      <c r="F75" s="118" t="s">
        <v>414</v>
      </c>
      <c r="G75" s="119" t="s">
        <v>501</v>
      </c>
      <c r="H75" s="120" t="s">
        <v>414</v>
      </c>
      <c r="I75" s="121">
        <v>2017</v>
      </c>
      <c r="J75" s="35">
        <f>'PLÁN ČIŠTĚNÍ ČS EUROOIL '!Q56</f>
        <v>0</v>
      </c>
      <c r="K75" s="15"/>
      <c r="L75" s="12"/>
      <c r="M75" s="13"/>
      <c r="N75" s="13"/>
      <c r="O75" s="13"/>
      <c r="P75" s="13"/>
      <c r="Q75" s="14"/>
      <c r="R75" s="14"/>
      <c r="S75" s="14"/>
    </row>
    <row r="76" spans="1:19" s="9" customFormat="1" ht="14.1" customHeight="1" x14ac:dyDescent="0.25">
      <c r="A76" s="115">
        <v>311</v>
      </c>
      <c r="B76" s="36" t="s">
        <v>161</v>
      </c>
      <c r="C76" s="116" t="s">
        <v>162</v>
      </c>
      <c r="D76" s="117" t="s">
        <v>163</v>
      </c>
      <c r="E76" s="125" t="s">
        <v>529</v>
      </c>
      <c r="F76" s="118" t="s">
        <v>414</v>
      </c>
      <c r="G76" s="122" t="s">
        <v>414</v>
      </c>
      <c r="H76" s="123" t="s">
        <v>513</v>
      </c>
      <c r="I76" s="121">
        <v>2017</v>
      </c>
      <c r="J76" s="35">
        <f>'PLÁN ČIŠTĚNÍ ČS EUROOIL '!Q57</f>
        <v>0</v>
      </c>
      <c r="K76" s="15"/>
      <c r="L76" s="12"/>
      <c r="M76" s="13"/>
      <c r="N76" s="13"/>
      <c r="O76" s="13"/>
      <c r="P76" s="13"/>
      <c r="Q76" s="14"/>
      <c r="R76" s="14"/>
      <c r="S76" s="14"/>
    </row>
    <row r="77" spans="1:19" s="9" customFormat="1" ht="14.1" customHeight="1" x14ac:dyDescent="0.25">
      <c r="A77" s="115">
        <v>312</v>
      </c>
      <c r="B77" s="36" t="s">
        <v>164</v>
      </c>
      <c r="C77" s="116" t="s">
        <v>165</v>
      </c>
      <c r="D77" s="117" t="s">
        <v>163</v>
      </c>
      <c r="E77" s="125" t="s">
        <v>529</v>
      </c>
      <c r="F77" s="118" t="s">
        <v>414</v>
      </c>
      <c r="G77" s="122" t="s">
        <v>414</v>
      </c>
      <c r="H77" s="123" t="s">
        <v>513</v>
      </c>
      <c r="I77" s="121">
        <v>2017</v>
      </c>
      <c r="J77" s="35">
        <f>'PLÁN ČIŠTĚNÍ ČS EUROOIL '!Q58</f>
        <v>0</v>
      </c>
      <c r="K77" s="15"/>
      <c r="L77" s="12"/>
      <c r="M77" s="13"/>
      <c r="N77" s="13"/>
      <c r="O77" s="13"/>
      <c r="P77" s="13"/>
      <c r="Q77" s="14"/>
      <c r="R77" s="14"/>
      <c r="S77" s="14"/>
    </row>
    <row r="78" spans="1:19" s="9" customFormat="1" ht="14.1" customHeight="1" x14ac:dyDescent="0.25">
      <c r="A78" s="115">
        <v>313</v>
      </c>
      <c r="B78" s="28" t="s">
        <v>166</v>
      </c>
      <c r="C78" s="116" t="s">
        <v>167</v>
      </c>
      <c r="D78" s="117" t="s">
        <v>163</v>
      </c>
      <c r="E78" s="125" t="s">
        <v>529</v>
      </c>
      <c r="F78" s="118" t="s">
        <v>414</v>
      </c>
      <c r="G78" s="119" t="s">
        <v>475</v>
      </c>
      <c r="H78" s="118" t="s">
        <v>414</v>
      </c>
      <c r="I78" s="121">
        <v>2017</v>
      </c>
      <c r="J78" s="35">
        <f>'PLÁN ČIŠTĚNÍ ČS EUROOIL '!Q59</f>
        <v>0</v>
      </c>
      <c r="K78" s="11"/>
      <c r="L78" s="12"/>
      <c r="M78" s="13"/>
      <c r="N78" s="13"/>
      <c r="O78" s="13"/>
      <c r="P78" s="13"/>
      <c r="Q78" s="14"/>
      <c r="R78" s="14"/>
      <c r="S78" s="14"/>
    </row>
    <row r="79" spans="1:19" s="9" customFormat="1" ht="14.1" customHeight="1" x14ac:dyDescent="0.25">
      <c r="A79" s="115">
        <v>314</v>
      </c>
      <c r="B79" s="36" t="s">
        <v>168</v>
      </c>
      <c r="C79" s="116" t="s">
        <v>169</v>
      </c>
      <c r="D79" s="117" t="s">
        <v>163</v>
      </c>
      <c r="E79" s="125" t="s">
        <v>529</v>
      </c>
      <c r="F79" s="120" t="s">
        <v>531</v>
      </c>
      <c r="G79" s="134" t="s">
        <v>532</v>
      </c>
      <c r="H79" s="119" t="s">
        <v>533</v>
      </c>
      <c r="I79" s="121">
        <v>2017</v>
      </c>
      <c r="J79" s="35">
        <f>'PLÁN ČIŠTĚNÍ ČS EUROOIL '!Q60</f>
        <v>0</v>
      </c>
      <c r="K79" s="15"/>
      <c r="L79" s="12"/>
      <c r="M79" s="13"/>
      <c r="N79" s="13"/>
      <c r="O79" s="13"/>
      <c r="P79" s="13"/>
      <c r="Q79" s="14"/>
      <c r="R79" s="14"/>
      <c r="S79" s="14"/>
    </row>
    <row r="80" spans="1:19" s="9" customFormat="1" ht="14.1" customHeight="1" x14ac:dyDescent="0.25">
      <c r="A80" s="115">
        <v>315</v>
      </c>
      <c r="B80" s="28" t="s">
        <v>170</v>
      </c>
      <c r="C80" s="116" t="s">
        <v>171</v>
      </c>
      <c r="D80" s="117" t="s">
        <v>172</v>
      </c>
      <c r="E80" s="117" t="s">
        <v>534</v>
      </c>
      <c r="F80" s="118" t="s">
        <v>414</v>
      </c>
      <c r="G80" s="119" t="s">
        <v>469</v>
      </c>
      <c r="H80" s="118" t="s">
        <v>414</v>
      </c>
      <c r="I80" s="121">
        <v>2017</v>
      </c>
      <c r="J80" s="35">
        <f>'PLÁN ČIŠTĚNÍ ČS EUROOIL '!Q61</f>
        <v>0</v>
      </c>
      <c r="K80" s="11"/>
      <c r="L80" s="12"/>
      <c r="M80" s="13"/>
      <c r="N80" s="13"/>
      <c r="O80" s="13"/>
      <c r="P80" s="13"/>
      <c r="Q80" s="14"/>
      <c r="R80" s="14"/>
      <c r="S80" s="14"/>
    </row>
    <row r="81" spans="1:20" s="9" customFormat="1" ht="14.1" customHeight="1" x14ac:dyDescent="0.25">
      <c r="A81" s="115">
        <v>316</v>
      </c>
      <c r="B81" s="36" t="s">
        <v>173</v>
      </c>
      <c r="C81" s="116" t="s">
        <v>174</v>
      </c>
      <c r="D81" s="117" t="s">
        <v>175</v>
      </c>
      <c r="E81" s="117" t="s">
        <v>529</v>
      </c>
      <c r="F81" s="118" t="s">
        <v>414</v>
      </c>
      <c r="G81" s="122" t="s">
        <v>414</v>
      </c>
      <c r="H81" s="123" t="s">
        <v>537</v>
      </c>
      <c r="I81" s="121">
        <v>2017</v>
      </c>
      <c r="J81" s="35">
        <f>'PLÁN ČIŠTĚNÍ ČS EUROOIL '!Q62</f>
        <v>0</v>
      </c>
      <c r="K81" s="15"/>
      <c r="L81" s="12"/>
      <c r="M81" s="13"/>
      <c r="N81" s="13"/>
      <c r="O81" s="13"/>
      <c r="P81" s="13"/>
      <c r="Q81" s="14"/>
      <c r="R81" s="14"/>
      <c r="S81" s="14"/>
    </row>
    <row r="82" spans="1:20" s="9" customFormat="1" ht="14.1" hidden="1" customHeight="1" x14ac:dyDescent="0.25">
      <c r="A82" s="75">
        <v>317</v>
      </c>
      <c r="B82" s="76" t="s">
        <v>176</v>
      </c>
      <c r="C82" s="77" t="s">
        <v>177</v>
      </c>
      <c r="D82" s="78" t="s">
        <v>175</v>
      </c>
      <c r="E82" s="78" t="s">
        <v>529</v>
      </c>
      <c r="F82" s="79" t="s">
        <v>414</v>
      </c>
      <c r="G82" s="80" t="s">
        <v>466</v>
      </c>
      <c r="H82" s="79" t="s">
        <v>414</v>
      </c>
      <c r="I82" s="47">
        <v>2015</v>
      </c>
      <c r="J82" s="35">
        <v>0</v>
      </c>
      <c r="K82" s="15"/>
      <c r="L82" s="12"/>
      <c r="M82" s="13"/>
      <c r="N82" s="13"/>
      <c r="O82" s="13"/>
      <c r="P82" s="13"/>
      <c r="Q82" s="14"/>
      <c r="R82" s="14"/>
      <c r="S82" s="14"/>
    </row>
    <row r="83" spans="1:20" s="9" customFormat="1" ht="14.1" hidden="1" customHeight="1" x14ac:dyDescent="0.25">
      <c r="A83" s="75">
        <v>318</v>
      </c>
      <c r="B83" s="76" t="s">
        <v>178</v>
      </c>
      <c r="C83" s="77" t="s">
        <v>179</v>
      </c>
      <c r="D83" s="78" t="s">
        <v>175</v>
      </c>
      <c r="E83" s="78" t="s">
        <v>529</v>
      </c>
      <c r="F83" s="79" t="s">
        <v>414</v>
      </c>
      <c r="G83" s="80" t="s">
        <v>474</v>
      </c>
      <c r="H83" s="79" t="s">
        <v>414</v>
      </c>
      <c r="I83" s="47">
        <v>2015</v>
      </c>
      <c r="J83" s="35">
        <v>0</v>
      </c>
      <c r="K83" s="15"/>
      <c r="L83" s="12"/>
      <c r="M83" s="13"/>
      <c r="N83" s="13"/>
      <c r="O83" s="13"/>
      <c r="P83" s="13"/>
      <c r="Q83" s="14"/>
      <c r="R83" s="14"/>
      <c r="S83" s="14"/>
    </row>
    <row r="84" spans="1:20" s="9" customFormat="1" ht="14.1" customHeight="1" x14ac:dyDescent="0.25">
      <c r="A84" s="115">
        <v>319</v>
      </c>
      <c r="B84" s="28" t="s">
        <v>180</v>
      </c>
      <c r="C84" s="116" t="s">
        <v>181</v>
      </c>
      <c r="D84" s="117" t="s">
        <v>182</v>
      </c>
      <c r="E84" s="117" t="s">
        <v>528</v>
      </c>
      <c r="F84" s="118" t="s">
        <v>414</v>
      </c>
      <c r="G84" s="122" t="s">
        <v>414</v>
      </c>
      <c r="H84" s="126" t="s">
        <v>514</v>
      </c>
      <c r="I84" s="121">
        <v>2017</v>
      </c>
      <c r="J84" s="35">
        <f>'PLÁN ČIŠTĚNÍ ČS EUROOIL '!Q65</f>
        <v>0</v>
      </c>
      <c r="K84" s="11"/>
      <c r="L84" s="12"/>
      <c r="M84" s="13"/>
      <c r="N84" s="13"/>
      <c r="O84" s="13"/>
      <c r="P84" s="13"/>
      <c r="Q84" s="14"/>
      <c r="R84" s="14"/>
      <c r="S84" s="14"/>
    </row>
    <row r="85" spans="1:20" s="9" customFormat="1" ht="14.1" customHeight="1" x14ac:dyDescent="0.25">
      <c r="A85" s="115">
        <v>320</v>
      </c>
      <c r="B85" s="36" t="s">
        <v>183</v>
      </c>
      <c r="C85" s="116" t="s">
        <v>184</v>
      </c>
      <c r="D85" s="117" t="s">
        <v>185</v>
      </c>
      <c r="E85" s="117" t="s">
        <v>529</v>
      </c>
      <c r="F85" s="118" t="s">
        <v>414</v>
      </c>
      <c r="G85" s="122" t="s">
        <v>414</v>
      </c>
      <c r="H85" s="123" t="s">
        <v>537</v>
      </c>
      <c r="I85" s="121">
        <v>2017</v>
      </c>
      <c r="J85" s="35">
        <f>'PLÁN ČIŠTĚNÍ ČS EUROOIL '!Q66</f>
        <v>0</v>
      </c>
      <c r="K85" s="15"/>
      <c r="L85" s="12"/>
      <c r="M85" s="13"/>
      <c r="N85" s="13"/>
      <c r="O85" s="13"/>
      <c r="P85" s="13"/>
      <c r="Q85" s="14"/>
      <c r="R85" s="14"/>
      <c r="S85" s="14"/>
    </row>
    <row r="86" spans="1:20" s="9" customFormat="1" ht="14.1" customHeight="1" x14ac:dyDescent="0.25">
      <c r="A86" s="115">
        <v>321</v>
      </c>
      <c r="B86" s="36" t="s">
        <v>186</v>
      </c>
      <c r="C86" s="116" t="s">
        <v>187</v>
      </c>
      <c r="D86" s="117" t="s">
        <v>185</v>
      </c>
      <c r="E86" s="117" t="s">
        <v>529</v>
      </c>
      <c r="F86" s="118" t="s">
        <v>414</v>
      </c>
      <c r="G86" s="122" t="s">
        <v>414</v>
      </c>
      <c r="H86" s="123" t="s">
        <v>515</v>
      </c>
      <c r="I86" s="121">
        <v>2017</v>
      </c>
      <c r="J86" s="35">
        <f>'PLÁN ČIŠTĚNÍ ČS EUROOIL '!Q67</f>
        <v>0</v>
      </c>
      <c r="K86" s="15"/>
      <c r="L86" s="12"/>
      <c r="M86" s="13"/>
      <c r="N86" s="13"/>
      <c r="O86" s="13"/>
      <c r="P86" s="13"/>
      <c r="Q86" s="14"/>
      <c r="R86" s="14"/>
      <c r="S86" s="14"/>
    </row>
    <row r="87" spans="1:20" s="9" customFormat="1" ht="14.1" customHeight="1" x14ac:dyDescent="0.25">
      <c r="A87" s="115">
        <v>322</v>
      </c>
      <c r="B87" s="36" t="s">
        <v>188</v>
      </c>
      <c r="C87" s="116" t="s">
        <v>189</v>
      </c>
      <c r="D87" s="117" t="s">
        <v>185</v>
      </c>
      <c r="E87" s="117" t="s">
        <v>529</v>
      </c>
      <c r="F87" s="118" t="s">
        <v>414</v>
      </c>
      <c r="G87" s="119" t="s">
        <v>538</v>
      </c>
      <c r="H87" s="120" t="s">
        <v>414</v>
      </c>
      <c r="I87" s="121">
        <v>2017</v>
      </c>
      <c r="J87" s="35">
        <f>'PLÁN ČIŠTĚNÍ ČS EUROOIL '!Q68</f>
        <v>0</v>
      </c>
      <c r="K87" s="15"/>
      <c r="L87" s="12"/>
      <c r="M87" s="13"/>
      <c r="N87" s="13"/>
      <c r="O87" s="13"/>
      <c r="P87" s="13"/>
      <c r="Q87" s="14"/>
      <c r="R87" s="14"/>
      <c r="S87" s="14"/>
    </row>
    <row r="88" spans="1:20" s="9" customFormat="1" ht="14.1" customHeight="1" x14ac:dyDescent="0.25">
      <c r="A88" s="115">
        <v>323</v>
      </c>
      <c r="B88" s="36" t="s">
        <v>190</v>
      </c>
      <c r="C88" s="116" t="s">
        <v>191</v>
      </c>
      <c r="D88" s="117" t="s">
        <v>185</v>
      </c>
      <c r="E88" s="117" t="s">
        <v>529</v>
      </c>
      <c r="F88" s="118" t="s">
        <v>414</v>
      </c>
      <c r="G88" s="119" t="s">
        <v>516</v>
      </c>
      <c r="H88" s="120" t="s">
        <v>414</v>
      </c>
      <c r="I88" s="121">
        <v>2017</v>
      </c>
      <c r="J88" s="35">
        <f>'PLÁN ČIŠTĚNÍ ČS EUROOIL '!Q69</f>
        <v>0</v>
      </c>
      <c r="K88" s="15"/>
      <c r="L88" s="12"/>
      <c r="M88" s="13"/>
      <c r="N88" s="13"/>
      <c r="O88" s="13"/>
      <c r="P88" s="13"/>
      <c r="Q88" s="14"/>
      <c r="R88" s="14"/>
      <c r="S88" s="14"/>
    </row>
    <row r="89" spans="1:20" s="9" customFormat="1" ht="14.1" customHeight="1" x14ac:dyDescent="0.25">
      <c r="A89" s="115">
        <v>324</v>
      </c>
      <c r="B89" s="36" t="s">
        <v>192</v>
      </c>
      <c r="C89" s="116" t="s">
        <v>193</v>
      </c>
      <c r="D89" s="117" t="s">
        <v>185</v>
      </c>
      <c r="E89" s="117" t="s">
        <v>529</v>
      </c>
      <c r="F89" s="118" t="s">
        <v>414</v>
      </c>
      <c r="G89" s="119" t="s">
        <v>539</v>
      </c>
      <c r="H89" s="120" t="s">
        <v>414</v>
      </c>
      <c r="I89" s="121">
        <v>2017</v>
      </c>
      <c r="J89" s="35">
        <f>'PLÁN ČIŠTĚNÍ ČS EUROOIL '!Q70</f>
        <v>0</v>
      </c>
      <c r="K89" s="15"/>
      <c r="L89" s="12"/>
      <c r="M89" s="13"/>
      <c r="N89" s="13"/>
      <c r="O89" s="13"/>
      <c r="P89" s="13"/>
      <c r="Q89" s="14"/>
      <c r="R89" s="14"/>
      <c r="S89" s="14"/>
    </row>
    <row r="90" spans="1:20" s="9" customFormat="1" ht="14.1" customHeight="1" x14ac:dyDescent="0.25">
      <c r="A90" s="115">
        <v>325</v>
      </c>
      <c r="B90" s="36" t="s">
        <v>194</v>
      </c>
      <c r="C90" s="116" t="s">
        <v>195</v>
      </c>
      <c r="D90" s="117" t="s">
        <v>108</v>
      </c>
      <c r="E90" s="117" t="s">
        <v>454</v>
      </c>
      <c r="F90" s="118" t="s">
        <v>414</v>
      </c>
      <c r="G90" s="119" t="s">
        <v>476</v>
      </c>
      <c r="H90" s="120" t="s">
        <v>414</v>
      </c>
      <c r="I90" s="121">
        <v>2017</v>
      </c>
      <c r="J90" s="35">
        <f>'PLÁN ČIŠTĚNÍ ČS EUROOIL '!Q71</f>
        <v>0</v>
      </c>
      <c r="K90" s="15"/>
      <c r="L90" s="12"/>
      <c r="M90" s="13"/>
      <c r="N90" s="13"/>
      <c r="O90" s="13"/>
      <c r="P90" s="13"/>
      <c r="Q90" s="14"/>
      <c r="R90" s="14"/>
      <c r="S90" s="14"/>
    </row>
    <row r="91" spans="1:20" s="9" customFormat="1" ht="14.1" customHeight="1" thickBot="1" x14ac:dyDescent="0.3">
      <c r="A91" s="115">
        <v>326</v>
      </c>
      <c r="B91" s="36" t="s">
        <v>13</v>
      </c>
      <c r="C91" s="116" t="s">
        <v>196</v>
      </c>
      <c r="D91" s="117" t="s">
        <v>13</v>
      </c>
      <c r="E91" s="117" t="s">
        <v>528</v>
      </c>
      <c r="F91" s="118" t="s">
        <v>414</v>
      </c>
      <c r="G91" s="122" t="s">
        <v>414</v>
      </c>
      <c r="H91" s="123" t="s">
        <v>530</v>
      </c>
      <c r="I91" s="121">
        <v>2017</v>
      </c>
      <c r="J91" s="35">
        <f>'PLÁN ČIŠTĚNÍ ČS EUROOIL '!Q72</f>
        <v>0</v>
      </c>
      <c r="K91" s="17"/>
      <c r="L91" s="12"/>
      <c r="M91" s="13"/>
      <c r="N91" s="13"/>
      <c r="O91" s="13"/>
      <c r="P91" s="13"/>
      <c r="Q91" s="14"/>
      <c r="R91" s="14"/>
      <c r="S91" s="14"/>
    </row>
    <row r="92" spans="1:20" ht="14.1" hidden="1" customHeight="1" x14ac:dyDescent="0.25">
      <c r="A92" s="75">
        <v>401</v>
      </c>
      <c r="B92" s="76" t="s">
        <v>197</v>
      </c>
      <c r="C92" s="77" t="s">
        <v>198</v>
      </c>
      <c r="D92" s="78" t="s">
        <v>199</v>
      </c>
      <c r="E92" s="78" t="s">
        <v>541</v>
      </c>
      <c r="F92" s="79" t="s">
        <v>414</v>
      </c>
      <c r="G92" s="80" t="s">
        <v>477</v>
      </c>
      <c r="H92" s="54" t="s">
        <v>414</v>
      </c>
      <c r="I92" s="47">
        <v>2015</v>
      </c>
      <c r="J92" s="35">
        <v>0</v>
      </c>
      <c r="K92" s="15"/>
      <c r="L92" s="12"/>
      <c r="M92" s="13"/>
      <c r="N92" s="13"/>
      <c r="O92" s="13"/>
      <c r="P92" s="13"/>
      <c r="Q92" s="14"/>
      <c r="R92" s="14"/>
      <c r="S92" s="14"/>
      <c r="T92" s="9"/>
    </row>
    <row r="93" spans="1:20" ht="14.1" hidden="1" customHeight="1" x14ac:dyDescent="0.25">
      <c r="A93" s="75">
        <v>402</v>
      </c>
      <c r="B93" s="76" t="s">
        <v>200</v>
      </c>
      <c r="C93" s="77" t="s">
        <v>201</v>
      </c>
      <c r="D93" s="78" t="s">
        <v>199</v>
      </c>
      <c r="E93" s="78" t="s">
        <v>541</v>
      </c>
      <c r="F93" s="79" t="s">
        <v>414</v>
      </c>
      <c r="G93" s="80" t="s">
        <v>469</v>
      </c>
      <c r="H93" s="54" t="s">
        <v>414</v>
      </c>
      <c r="I93" s="47">
        <v>2015</v>
      </c>
      <c r="J93" s="35">
        <v>0</v>
      </c>
      <c r="K93" s="15"/>
      <c r="L93" s="12"/>
      <c r="M93" s="13"/>
      <c r="N93" s="13"/>
      <c r="O93" s="13"/>
      <c r="P93" s="13"/>
      <c r="Q93" s="14"/>
      <c r="R93" s="14"/>
      <c r="S93" s="14"/>
      <c r="T93" s="9"/>
    </row>
    <row r="94" spans="1:20" ht="14.1" hidden="1" customHeight="1" x14ac:dyDescent="0.25">
      <c r="A94" s="75">
        <v>403</v>
      </c>
      <c r="B94" s="76" t="s">
        <v>202</v>
      </c>
      <c r="C94" s="77" t="s">
        <v>203</v>
      </c>
      <c r="D94" s="78" t="s">
        <v>204</v>
      </c>
      <c r="E94" s="78" t="s">
        <v>541</v>
      </c>
      <c r="F94" s="79" t="s">
        <v>414</v>
      </c>
      <c r="G94" s="81" t="s">
        <v>414</v>
      </c>
      <c r="H94" s="80" t="s">
        <v>430</v>
      </c>
      <c r="I94" s="47">
        <v>2015</v>
      </c>
      <c r="J94" s="35">
        <v>0</v>
      </c>
      <c r="K94" s="15"/>
      <c r="L94" s="12"/>
      <c r="M94" s="13"/>
      <c r="N94" s="13"/>
      <c r="O94" s="13"/>
      <c r="P94" s="13"/>
      <c r="Q94" s="14"/>
      <c r="R94" s="14"/>
      <c r="S94" s="14"/>
      <c r="T94" s="9"/>
    </row>
    <row r="95" spans="1:20" ht="14.1" hidden="1" customHeight="1" x14ac:dyDescent="0.25">
      <c r="A95" s="75">
        <v>404</v>
      </c>
      <c r="B95" s="76" t="s">
        <v>205</v>
      </c>
      <c r="C95" s="77" t="s">
        <v>206</v>
      </c>
      <c r="D95" s="78" t="s">
        <v>204</v>
      </c>
      <c r="E95" s="78" t="s">
        <v>541</v>
      </c>
      <c r="F95" s="79" t="s">
        <v>414</v>
      </c>
      <c r="G95" s="81" t="s">
        <v>414</v>
      </c>
      <c r="H95" s="80" t="s">
        <v>430</v>
      </c>
      <c r="I95" s="47">
        <v>2015</v>
      </c>
      <c r="J95" s="35">
        <v>0</v>
      </c>
      <c r="K95" s="15"/>
      <c r="L95" s="12"/>
      <c r="M95" s="13"/>
      <c r="N95" s="13"/>
      <c r="O95" s="13"/>
      <c r="P95" s="13"/>
      <c r="Q95" s="14"/>
      <c r="R95" s="14"/>
      <c r="S95" s="14"/>
      <c r="T95" s="9"/>
    </row>
    <row r="96" spans="1:20" ht="14.1" hidden="1" customHeight="1" x14ac:dyDescent="0.25">
      <c r="A96" s="75">
        <v>405</v>
      </c>
      <c r="B96" s="76" t="s">
        <v>207</v>
      </c>
      <c r="C96" s="77" t="s">
        <v>208</v>
      </c>
      <c r="D96" s="78" t="s">
        <v>25</v>
      </c>
      <c r="E96" s="78" t="s">
        <v>541</v>
      </c>
      <c r="F96" s="79" t="s">
        <v>414</v>
      </c>
      <c r="G96" s="80" t="s">
        <v>478</v>
      </c>
      <c r="H96" s="54" t="s">
        <v>414</v>
      </c>
      <c r="I96" s="47">
        <v>2015</v>
      </c>
      <c r="J96" s="35">
        <v>0</v>
      </c>
      <c r="K96" s="15"/>
      <c r="L96" s="12"/>
      <c r="M96" s="13"/>
      <c r="N96" s="13"/>
      <c r="O96" s="13"/>
      <c r="P96" s="13"/>
      <c r="Q96" s="14"/>
      <c r="R96" s="14"/>
      <c r="S96" s="14"/>
      <c r="T96" s="9"/>
    </row>
    <row r="97" spans="1:20" ht="14.1" hidden="1" customHeight="1" x14ac:dyDescent="0.25">
      <c r="A97" s="75">
        <v>406</v>
      </c>
      <c r="B97" s="76" t="s">
        <v>209</v>
      </c>
      <c r="C97" s="77" t="s">
        <v>210</v>
      </c>
      <c r="D97" s="78" t="s">
        <v>25</v>
      </c>
      <c r="E97" s="78" t="s">
        <v>541</v>
      </c>
      <c r="F97" s="79" t="s">
        <v>414</v>
      </c>
      <c r="G97" s="80" t="s">
        <v>479</v>
      </c>
      <c r="H97" s="54" t="s">
        <v>414</v>
      </c>
      <c r="I97" s="47">
        <v>2015</v>
      </c>
      <c r="J97" s="35">
        <v>0</v>
      </c>
      <c r="K97" s="15"/>
      <c r="L97" s="12"/>
      <c r="M97" s="13"/>
      <c r="N97" s="13"/>
      <c r="O97" s="13"/>
      <c r="P97" s="13"/>
      <c r="Q97" s="14"/>
      <c r="R97" s="14"/>
      <c r="S97" s="14"/>
      <c r="T97" s="9"/>
    </row>
    <row r="98" spans="1:20" ht="14.1" hidden="1" customHeight="1" x14ac:dyDescent="0.25">
      <c r="A98" s="69">
        <v>407</v>
      </c>
      <c r="B98" s="70" t="s">
        <v>211</v>
      </c>
      <c r="C98" s="71" t="s">
        <v>212</v>
      </c>
      <c r="D98" s="72" t="s">
        <v>27</v>
      </c>
      <c r="E98" s="72" t="s">
        <v>541</v>
      </c>
      <c r="F98" s="73" t="s">
        <v>414</v>
      </c>
      <c r="G98" s="74" t="s">
        <v>469</v>
      </c>
      <c r="H98" s="52" t="s">
        <v>414</v>
      </c>
      <c r="I98" s="49">
        <v>2016</v>
      </c>
      <c r="J98" s="35">
        <v>0</v>
      </c>
      <c r="K98" s="15"/>
      <c r="L98" s="12"/>
      <c r="M98" s="16"/>
      <c r="N98" s="13"/>
      <c r="O98" s="13"/>
      <c r="P98" s="13"/>
      <c r="Q98" s="14"/>
      <c r="R98" s="14"/>
      <c r="S98" s="14"/>
      <c r="T98" s="9"/>
    </row>
    <row r="99" spans="1:20" s="9" customFormat="1" ht="14.1" hidden="1" customHeight="1" x14ac:dyDescent="0.25">
      <c r="A99" s="69">
        <v>408</v>
      </c>
      <c r="B99" s="70" t="s">
        <v>213</v>
      </c>
      <c r="C99" s="71" t="s">
        <v>214</v>
      </c>
      <c r="D99" s="72" t="s">
        <v>213</v>
      </c>
      <c r="E99" s="72" t="s">
        <v>541</v>
      </c>
      <c r="F99" s="73" t="s">
        <v>414</v>
      </c>
      <c r="G99" s="74" t="s">
        <v>480</v>
      </c>
      <c r="H99" s="52" t="s">
        <v>414</v>
      </c>
      <c r="I99" s="49">
        <v>2016</v>
      </c>
      <c r="J99" s="35">
        <v>0</v>
      </c>
      <c r="K99" s="15"/>
      <c r="L99" s="12"/>
      <c r="M99" s="13"/>
      <c r="N99" s="13"/>
      <c r="O99" s="13"/>
      <c r="P99" s="13"/>
      <c r="Q99" s="14"/>
      <c r="R99" s="14"/>
      <c r="S99" s="14"/>
    </row>
    <row r="100" spans="1:20" s="9" customFormat="1" ht="14.1" hidden="1" customHeight="1" x14ac:dyDescent="0.25">
      <c r="A100" s="69">
        <v>409</v>
      </c>
      <c r="B100" s="70" t="s">
        <v>215</v>
      </c>
      <c r="C100" s="71" t="s">
        <v>216</v>
      </c>
      <c r="D100" s="72" t="s">
        <v>213</v>
      </c>
      <c r="E100" s="72" t="s">
        <v>541</v>
      </c>
      <c r="F100" s="73" t="s">
        <v>414</v>
      </c>
      <c r="G100" s="74" t="s">
        <v>462</v>
      </c>
      <c r="H100" s="52" t="s">
        <v>414</v>
      </c>
      <c r="I100" s="49">
        <v>2016</v>
      </c>
      <c r="J100" s="35">
        <v>0</v>
      </c>
      <c r="K100" s="15"/>
      <c r="L100" s="12"/>
      <c r="M100" s="13"/>
      <c r="N100" s="13"/>
      <c r="O100" s="13"/>
      <c r="P100" s="13"/>
      <c r="Q100" s="14"/>
      <c r="R100" s="14"/>
      <c r="S100" s="14"/>
    </row>
    <row r="101" spans="1:20" s="9" customFormat="1" ht="14.1" hidden="1" customHeight="1" x14ac:dyDescent="0.25">
      <c r="A101" s="69">
        <v>410</v>
      </c>
      <c r="B101" s="70" t="s">
        <v>217</v>
      </c>
      <c r="C101" s="71" t="s">
        <v>218</v>
      </c>
      <c r="D101" s="72" t="s">
        <v>213</v>
      </c>
      <c r="E101" s="72" t="s">
        <v>541</v>
      </c>
      <c r="F101" s="73" t="s">
        <v>414</v>
      </c>
      <c r="G101" s="74" t="s">
        <v>481</v>
      </c>
      <c r="H101" s="52" t="s">
        <v>414</v>
      </c>
      <c r="I101" s="49">
        <v>2016</v>
      </c>
      <c r="J101" s="35">
        <v>0</v>
      </c>
      <c r="K101" s="15"/>
      <c r="L101" s="12"/>
      <c r="M101" s="13"/>
      <c r="N101" s="13"/>
      <c r="O101" s="13"/>
      <c r="P101" s="13"/>
      <c r="Q101" s="14"/>
      <c r="R101" s="14"/>
      <c r="S101" s="14"/>
    </row>
    <row r="102" spans="1:20" s="10" customFormat="1" ht="14.1" hidden="1" customHeight="1" x14ac:dyDescent="0.2">
      <c r="A102" s="69">
        <v>411</v>
      </c>
      <c r="B102" s="70" t="s">
        <v>219</v>
      </c>
      <c r="C102" s="71" t="s">
        <v>220</v>
      </c>
      <c r="D102" s="72" t="s">
        <v>213</v>
      </c>
      <c r="E102" s="72" t="s">
        <v>541</v>
      </c>
      <c r="F102" s="73" t="s">
        <v>414</v>
      </c>
      <c r="G102" s="74" t="s">
        <v>469</v>
      </c>
      <c r="H102" s="52" t="s">
        <v>414</v>
      </c>
      <c r="I102" s="49">
        <v>2016</v>
      </c>
      <c r="J102" s="35">
        <v>0</v>
      </c>
      <c r="K102" s="15"/>
      <c r="L102" s="26"/>
      <c r="M102" s="13"/>
      <c r="N102" s="13"/>
      <c r="O102" s="13"/>
      <c r="P102" s="13"/>
      <c r="Q102" s="14"/>
      <c r="R102" s="14"/>
      <c r="S102" s="14"/>
    </row>
    <row r="103" spans="1:20" s="9" customFormat="1" ht="14.1" hidden="1" customHeight="1" x14ac:dyDescent="0.25">
      <c r="A103" s="75">
        <v>412</v>
      </c>
      <c r="B103" s="76" t="s">
        <v>221</v>
      </c>
      <c r="C103" s="77" t="s">
        <v>222</v>
      </c>
      <c r="D103" s="78" t="s">
        <v>223</v>
      </c>
      <c r="E103" s="78" t="s">
        <v>523</v>
      </c>
      <c r="F103" s="79" t="s">
        <v>414</v>
      </c>
      <c r="G103" s="80" t="s">
        <v>474</v>
      </c>
      <c r="H103" s="54" t="s">
        <v>414</v>
      </c>
      <c r="I103" s="47">
        <v>2015</v>
      </c>
      <c r="J103" s="35">
        <v>0</v>
      </c>
      <c r="K103" s="15"/>
      <c r="L103" s="12"/>
      <c r="M103" s="13"/>
      <c r="N103" s="13"/>
      <c r="O103" s="13"/>
      <c r="P103" s="13"/>
      <c r="Q103" s="14"/>
      <c r="R103" s="14"/>
      <c r="S103" s="14"/>
    </row>
    <row r="104" spans="1:20" s="9" customFormat="1" ht="14.1" hidden="1" customHeight="1" x14ac:dyDescent="0.25">
      <c r="A104" s="75">
        <v>413</v>
      </c>
      <c r="B104" s="76" t="s">
        <v>224</v>
      </c>
      <c r="C104" s="77" t="s">
        <v>225</v>
      </c>
      <c r="D104" s="78" t="s">
        <v>223</v>
      </c>
      <c r="E104" s="78" t="s">
        <v>523</v>
      </c>
      <c r="F104" s="79" t="s">
        <v>414</v>
      </c>
      <c r="G104" s="80" t="s">
        <v>469</v>
      </c>
      <c r="H104" s="54" t="s">
        <v>414</v>
      </c>
      <c r="I104" s="47">
        <v>2015</v>
      </c>
      <c r="J104" s="35">
        <v>0</v>
      </c>
      <c r="K104" s="15"/>
      <c r="L104" s="12"/>
      <c r="M104" s="13"/>
      <c r="N104" s="13"/>
      <c r="O104" s="13"/>
      <c r="P104" s="13"/>
      <c r="Q104" s="14"/>
      <c r="R104" s="14"/>
      <c r="S104" s="14"/>
    </row>
    <row r="105" spans="1:20" s="9" customFormat="1" ht="14.1" hidden="1" customHeight="1" x14ac:dyDescent="0.25">
      <c r="A105" s="69">
        <v>414</v>
      </c>
      <c r="B105" s="70" t="s">
        <v>226</v>
      </c>
      <c r="C105" s="71" t="s">
        <v>227</v>
      </c>
      <c r="D105" s="72" t="s">
        <v>23</v>
      </c>
      <c r="E105" s="72" t="s">
        <v>540</v>
      </c>
      <c r="F105" s="73" t="s">
        <v>414</v>
      </c>
      <c r="G105" s="74" t="s">
        <v>482</v>
      </c>
      <c r="H105" s="52" t="s">
        <v>414</v>
      </c>
      <c r="I105" s="49">
        <v>2016</v>
      </c>
      <c r="J105" s="35">
        <v>0</v>
      </c>
      <c r="K105" s="15"/>
      <c r="L105" s="12"/>
      <c r="M105" s="13"/>
      <c r="N105" s="13"/>
      <c r="O105" s="13"/>
      <c r="P105" s="13"/>
      <c r="Q105" s="14"/>
      <c r="R105" s="14"/>
      <c r="S105" s="14"/>
    </row>
    <row r="106" spans="1:20" s="9" customFormat="1" ht="14.1" hidden="1" customHeight="1" x14ac:dyDescent="0.25">
      <c r="A106" s="69">
        <v>415</v>
      </c>
      <c r="B106" s="70" t="s">
        <v>228</v>
      </c>
      <c r="C106" s="71" t="s">
        <v>229</v>
      </c>
      <c r="D106" s="72" t="s">
        <v>23</v>
      </c>
      <c r="E106" s="72" t="s">
        <v>540</v>
      </c>
      <c r="F106" s="100" t="s">
        <v>413</v>
      </c>
      <c r="G106" s="101" t="s">
        <v>414</v>
      </c>
      <c r="H106" s="52" t="s">
        <v>414</v>
      </c>
      <c r="I106" s="49">
        <v>2016</v>
      </c>
      <c r="J106" s="35">
        <v>0</v>
      </c>
      <c r="K106" s="15"/>
      <c r="L106" s="12"/>
      <c r="M106" s="13"/>
      <c r="N106" s="13"/>
      <c r="O106" s="13"/>
      <c r="P106" s="13"/>
      <c r="Q106" s="14"/>
      <c r="R106" s="14"/>
      <c r="S106" s="14"/>
    </row>
    <row r="107" spans="1:20" ht="14.1" hidden="1" customHeight="1" x14ac:dyDescent="0.25">
      <c r="A107" s="69">
        <v>416</v>
      </c>
      <c r="B107" s="70" t="s">
        <v>230</v>
      </c>
      <c r="C107" s="71" t="s">
        <v>231</v>
      </c>
      <c r="D107" s="72" t="s">
        <v>232</v>
      </c>
      <c r="E107" s="72" t="s">
        <v>543</v>
      </c>
      <c r="F107" s="73" t="s">
        <v>414</v>
      </c>
      <c r="G107" s="74" t="s">
        <v>483</v>
      </c>
      <c r="H107" s="52" t="s">
        <v>414</v>
      </c>
      <c r="I107" s="49">
        <v>2016</v>
      </c>
      <c r="J107" s="35">
        <v>0</v>
      </c>
      <c r="K107" s="15"/>
      <c r="L107" s="12"/>
      <c r="M107" s="13"/>
      <c r="N107" s="13"/>
      <c r="O107" s="13"/>
      <c r="P107" s="13"/>
      <c r="Q107" s="14"/>
      <c r="R107" s="14"/>
      <c r="S107" s="14"/>
      <c r="T107" s="9"/>
    </row>
    <row r="108" spans="1:20" s="9" customFormat="1" ht="14.1" hidden="1" customHeight="1" x14ac:dyDescent="0.25">
      <c r="A108" s="69">
        <v>417</v>
      </c>
      <c r="B108" s="70" t="s">
        <v>233</v>
      </c>
      <c r="C108" s="71" t="s">
        <v>234</v>
      </c>
      <c r="D108" s="72" t="s">
        <v>232</v>
      </c>
      <c r="E108" s="72" t="s">
        <v>543</v>
      </c>
      <c r="F108" s="73" t="s">
        <v>414</v>
      </c>
      <c r="G108" s="74" t="s">
        <v>469</v>
      </c>
      <c r="H108" s="52" t="s">
        <v>414</v>
      </c>
      <c r="I108" s="49">
        <v>2016</v>
      </c>
      <c r="J108" s="35">
        <v>0</v>
      </c>
      <c r="K108" s="15"/>
      <c r="L108" s="12"/>
      <c r="M108" s="13"/>
      <c r="N108" s="13"/>
      <c r="O108" s="13"/>
      <c r="P108" s="13"/>
      <c r="Q108" s="14"/>
      <c r="R108" s="14"/>
      <c r="S108" s="14"/>
    </row>
    <row r="109" spans="1:20" s="9" customFormat="1" ht="14.1" hidden="1" customHeight="1" x14ac:dyDescent="0.25">
      <c r="A109" s="38">
        <v>418</v>
      </c>
      <c r="B109" s="36" t="s">
        <v>235</v>
      </c>
      <c r="C109" s="39" t="s">
        <v>236</v>
      </c>
      <c r="D109" s="40" t="s">
        <v>232</v>
      </c>
      <c r="E109" s="40" t="s">
        <v>543</v>
      </c>
      <c r="F109" s="31" t="s">
        <v>414</v>
      </c>
      <c r="G109" s="42" t="s">
        <v>414</v>
      </c>
      <c r="H109" s="45" t="s">
        <v>414</v>
      </c>
      <c r="I109" s="34" t="s">
        <v>414</v>
      </c>
      <c r="J109" s="35" t="s">
        <v>414</v>
      </c>
      <c r="K109" s="15"/>
      <c r="L109" s="12"/>
      <c r="M109" s="13"/>
      <c r="N109" s="13"/>
      <c r="O109" s="13"/>
      <c r="P109" s="13"/>
      <c r="Q109" s="14"/>
      <c r="R109" s="14"/>
      <c r="S109" s="14"/>
    </row>
    <row r="110" spans="1:20" s="9" customFormat="1" ht="14.1" hidden="1" customHeight="1" x14ac:dyDescent="0.25">
      <c r="A110" s="75">
        <v>419</v>
      </c>
      <c r="B110" s="76" t="s">
        <v>237</v>
      </c>
      <c r="C110" s="77" t="s">
        <v>238</v>
      </c>
      <c r="D110" s="78" t="s">
        <v>239</v>
      </c>
      <c r="E110" s="78" t="s">
        <v>523</v>
      </c>
      <c r="F110" s="79" t="s">
        <v>414</v>
      </c>
      <c r="G110" s="81" t="s">
        <v>414</v>
      </c>
      <c r="H110" s="83" t="s">
        <v>430</v>
      </c>
      <c r="I110" s="47">
        <v>2015</v>
      </c>
      <c r="J110" s="35">
        <v>0</v>
      </c>
      <c r="K110" s="15"/>
      <c r="L110" s="12"/>
      <c r="M110" s="13"/>
      <c r="N110" s="13"/>
      <c r="O110" s="13"/>
      <c r="P110" s="13"/>
      <c r="Q110" s="14"/>
      <c r="R110" s="14"/>
      <c r="S110" s="14"/>
    </row>
    <row r="111" spans="1:20" s="9" customFormat="1" ht="14.1" hidden="1" customHeight="1" x14ac:dyDescent="0.25">
      <c r="A111" s="75">
        <v>420</v>
      </c>
      <c r="B111" s="76" t="s">
        <v>240</v>
      </c>
      <c r="C111" s="77" t="s">
        <v>241</v>
      </c>
      <c r="D111" s="78" t="s">
        <v>239</v>
      </c>
      <c r="E111" s="78" t="s">
        <v>523</v>
      </c>
      <c r="F111" s="79" t="s">
        <v>414</v>
      </c>
      <c r="G111" s="80" t="s">
        <v>484</v>
      </c>
      <c r="H111" s="54" t="s">
        <v>414</v>
      </c>
      <c r="I111" s="47">
        <v>2015</v>
      </c>
      <c r="J111" s="35">
        <v>0</v>
      </c>
      <c r="K111" s="15"/>
      <c r="L111" s="12"/>
      <c r="M111" s="13"/>
      <c r="N111" s="13"/>
      <c r="O111" s="13"/>
      <c r="P111" s="13"/>
      <c r="Q111" s="14"/>
      <c r="R111" s="14"/>
      <c r="S111" s="14"/>
    </row>
    <row r="112" spans="1:20" s="9" customFormat="1" ht="14.1" hidden="1" customHeight="1" x14ac:dyDescent="0.25">
      <c r="A112" s="75">
        <v>421</v>
      </c>
      <c r="B112" s="76" t="s">
        <v>242</v>
      </c>
      <c r="C112" s="77" t="s">
        <v>243</v>
      </c>
      <c r="D112" s="78" t="s">
        <v>239</v>
      </c>
      <c r="E112" s="78" t="s">
        <v>523</v>
      </c>
      <c r="F112" s="79" t="s">
        <v>414</v>
      </c>
      <c r="G112" s="81" t="s">
        <v>414</v>
      </c>
      <c r="H112" s="80" t="s">
        <v>544</v>
      </c>
      <c r="I112" s="47">
        <v>2015</v>
      </c>
      <c r="J112" s="35">
        <v>0</v>
      </c>
      <c r="K112" s="15"/>
      <c r="L112" s="12"/>
      <c r="M112" s="13"/>
      <c r="N112" s="13"/>
      <c r="O112" s="13"/>
      <c r="P112" s="13"/>
      <c r="Q112" s="14"/>
      <c r="R112" s="14"/>
      <c r="S112" s="14"/>
    </row>
    <row r="113" spans="1:19" s="9" customFormat="1" ht="14.1" hidden="1" customHeight="1" x14ac:dyDescent="0.25">
      <c r="A113" s="75">
        <v>422</v>
      </c>
      <c r="B113" s="76" t="s">
        <v>244</v>
      </c>
      <c r="C113" s="77" t="s">
        <v>245</v>
      </c>
      <c r="D113" s="78" t="s">
        <v>239</v>
      </c>
      <c r="E113" s="78" t="s">
        <v>523</v>
      </c>
      <c r="F113" s="79" t="s">
        <v>414</v>
      </c>
      <c r="G113" s="80" t="s">
        <v>469</v>
      </c>
      <c r="H113" s="54" t="s">
        <v>414</v>
      </c>
      <c r="I113" s="47">
        <v>2015</v>
      </c>
      <c r="J113" s="35">
        <v>0</v>
      </c>
      <c r="K113" s="15"/>
      <c r="L113" s="12"/>
      <c r="M113" s="13"/>
      <c r="N113" s="13"/>
      <c r="O113" s="13"/>
      <c r="P113" s="13"/>
      <c r="Q113" s="14"/>
      <c r="R113" s="14"/>
      <c r="S113" s="14"/>
    </row>
    <row r="114" spans="1:19" s="9" customFormat="1" ht="14.1" hidden="1" customHeight="1" x14ac:dyDescent="0.25">
      <c r="A114" s="75">
        <v>423</v>
      </c>
      <c r="B114" s="76" t="s">
        <v>246</v>
      </c>
      <c r="C114" s="77" t="s">
        <v>247</v>
      </c>
      <c r="D114" s="78" t="s">
        <v>239</v>
      </c>
      <c r="E114" s="78" t="s">
        <v>523</v>
      </c>
      <c r="F114" s="79" t="s">
        <v>414</v>
      </c>
      <c r="G114" s="80" t="s">
        <v>485</v>
      </c>
      <c r="H114" s="54" t="s">
        <v>414</v>
      </c>
      <c r="I114" s="47">
        <v>2015</v>
      </c>
      <c r="J114" s="35">
        <v>0</v>
      </c>
      <c r="K114" s="15"/>
      <c r="L114" s="12"/>
      <c r="M114" s="13"/>
      <c r="N114" s="13"/>
      <c r="O114" s="13"/>
      <c r="P114" s="13"/>
      <c r="Q114" s="14"/>
      <c r="R114" s="14"/>
      <c r="S114" s="14"/>
    </row>
    <row r="115" spans="1:19" s="9" customFormat="1" ht="14.1" hidden="1" customHeight="1" x14ac:dyDescent="0.25">
      <c r="A115" s="69">
        <v>424</v>
      </c>
      <c r="B115" s="70" t="s">
        <v>248</v>
      </c>
      <c r="C115" s="71" t="s">
        <v>249</v>
      </c>
      <c r="D115" s="72" t="s">
        <v>250</v>
      </c>
      <c r="E115" s="72" t="s">
        <v>540</v>
      </c>
      <c r="F115" s="73" t="s">
        <v>414</v>
      </c>
      <c r="G115" s="74" t="s">
        <v>483</v>
      </c>
      <c r="H115" s="52" t="s">
        <v>414</v>
      </c>
      <c r="I115" s="49">
        <v>2016</v>
      </c>
      <c r="J115" s="35">
        <v>0</v>
      </c>
      <c r="K115" s="15"/>
      <c r="L115" s="12"/>
      <c r="M115" s="13"/>
      <c r="N115" s="13"/>
      <c r="O115" s="13"/>
      <c r="P115" s="13"/>
      <c r="Q115" s="14"/>
      <c r="R115" s="14"/>
      <c r="S115" s="14"/>
    </row>
    <row r="116" spans="1:19" s="9" customFormat="1" ht="14.1" hidden="1" customHeight="1" x14ac:dyDescent="0.25">
      <c r="A116" s="69">
        <v>425</v>
      </c>
      <c r="B116" s="70" t="s">
        <v>251</v>
      </c>
      <c r="C116" s="71" t="s">
        <v>252</v>
      </c>
      <c r="D116" s="72" t="s">
        <v>250</v>
      </c>
      <c r="E116" s="72" t="s">
        <v>540</v>
      </c>
      <c r="F116" s="73" t="s">
        <v>414</v>
      </c>
      <c r="G116" s="74" t="s">
        <v>469</v>
      </c>
      <c r="H116" s="52" t="s">
        <v>414</v>
      </c>
      <c r="I116" s="49">
        <v>2016</v>
      </c>
      <c r="J116" s="35">
        <v>0</v>
      </c>
      <c r="K116" s="15"/>
      <c r="L116" s="12"/>
      <c r="M116" s="13"/>
      <c r="N116" s="13"/>
      <c r="O116" s="13"/>
      <c r="P116" s="13"/>
      <c r="Q116" s="14"/>
      <c r="R116" s="14"/>
      <c r="S116" s="14"/>
    </row>
    <row r="117" spans="1:19" s="9" customFormat="1" ht="14.1" hidden="1" customHeight="1" x14ac:dyDescent="0.25">
      <c r="A117" s="69">
        <v>426</v>
      </c>
      <c r="B117" s="70" t="s">
        <v>253</v>
      </c>
      <c r="C117" s="71" t="s">
        <v>254</v>
      </c>
      <c r="D117" s="72" t="s">
        <v>250</v>
      </c>
      <c r="E117" s="72" t="s">
        <v>540</v>
      </c>
      <c r="F117" s="73" t="s">
        <v>414</v>
      </c>
      <c r="G117" s="74" t="s">
        <v>486</v>
      </c>
      <c r="H117" s="52" t="s">
        <v>414</v>
      </c>
      <c r="I117" s="49">
        <v>2016</v>
      </c>
      <c r="J117" s="35">
        <v>0</v>
      </c>
      <c r="K117" s="15"/>
      <c r="L117" s="50"/>
      <c r="M117" s="13"/>
      <c r="N117" s="13"/>
      <c r="O117" s="13"/>
      <c r="P117" s="13"/>
      <c r="Q117" s="14"/>
      <c r="R117" s="14"/>
      <c r="S117" s="14"/>
    </row>
    <row r="118" spans="1:19" s="9" customFormat="1" ht="14.1" hidden="1" customHeight="1" x14ac:dyDescent="0.25">
      <c r="A118" s="69">
        <v>427</v>
      </c>
      <c r="B118" s="70" t="s">
        <v>255</v>
      </c>
      <c r="C118" s="71" t="s">
        <v>256</v>
      </c>
      <c r="D118" s="72" t="s">
        <v>257</v>
      </c>
      <c r="E118" s="72" t="s">
        <v>541</v>
      </c>
      <c r="F118" s="73" t="s">
        <v>414</v>
      </c>
      <c r="G118" s="74" t="s">
        <v>474</v>
      </c>
      <c r="H118" s="52" t="s">
        <v>414</v>
      </c>
      <c r="I118" s="49">
        <v>2016</v>
      </c>
      <c r="J118" s="35">
        <v>0</v>
      </c>
      <c r="K118" s="15"/>
      <c r="L118" s="12"/>
      <c r="M118" s="13"/>
      <c r="N118" s="13"/>
      <c r="O118" s="13"/>
      <c r="P118" s="13"/>
      <c r="Q118" s="14"/>
      <c r="R118" s="14"/>
      <c r="S118" s="14"/>
    </row>
    <row r="119" spans="1:19" s="9" customFormat="1" ht="14.1" hidden="1" customHeight="1" x14ac:dyDescent="0.25">
      <c r="A119" s="69">
        <v>428</v>
      </c>
      <c r="B119" s="70" t="s">
        <v>258</v>
      </c>
      <c r="C119" s="71" t="s">
        <v>259</v>
      </c>
      <c r="D119" s="72" t="s">
        <v>257</v>
      </c>
      <c r="E119" s="72" t="s">
        <v>541</v>
      </c>
      <c r="F119" s="73" t="s">
        <v>414</v>
      </c>
      <c r="G119" s="74" t="s">
        <v>520</v>
      </c>
      <c r="H119" s="52" t="s">
        <v>414</v>
      </c>
      <c r="I119" s="49">
        <v>2016</v>
      </c>
      <c r="J119" s="35">
        <v>0</v>
      </c>
      <c r="K119" s="15"/>
      <c r="L119" s="12"/>
      <c r="M119" s="13"/>
      <c r="N119" s="13"/>
      <c r="O119" s="13"/>
      <c r="P119" s="13"/>
      <c r="Q119" s="14"/>
      <c r="R119" s="14"/>
      <c r="S119" s="14"/>
    </row>
    <row r="120" spans="1:19" s="9" customFormat="1" ht="14.1" hidden="1" customHeight="1" x14ac:dyDescent="0.25">
      <c r="A120" s="75">
        <v>429</v>
      </c>
      <c r="B120" s="76" t="s">
        <v>260</v>
      </c>
      <c r="C120" s="77" t="s">
        <v>261</v>
      </c>
      <c r="D120" s="78" t="s">
        <v>29</v>
      </c>
      <c r="E120" s="78" t="s">
        <v>523</v>
      </c>
      <c r="F120" s="79" t="s">
        <v>414</v>
      </c>
      <c r="G120" s="80" t="s">
        <v>469</v>
      </c>
      <c r="H120" s="54" t="s">
        <v>414</v>
      </c>
      <c r="I120" s="47">
        <v>2015</v>
      </c>
      <c r="J120" s="35">
        <v>0</v>
      </c>
      <c r="K120" s="15"/>
      <c r="L120" s="12"/>
      <c r="M120" s="13"/>
      <c r="N120" s="13"/>
      <c r="O120" s="13"/>
      <c r="P120" s="13"/>
      <c r="Q120" s="14"/>
      <c r="R120" s="14"/>
      <c r="S120" s="14"/>
    </row>
    <row r="121" spans="1:19" s="9" customFormat="1" ht="14.1" hidden="1" customHeight="1" x14ac:dyDescent="0.25">
      <c r="A121" s="75">
        <v>430</v>
      </c>
      <c r="B121" s="76" t="s">
        <v>262</v>
      </c>
      <c r="C121" s="77" t="s">
        <v>263</v>
      </c>
      <c r="D121" s="78" t="s">
        <v>29</v>
      </c>
      <c r="E121" s="78" t="s">
        <v>523</v>
      </c>
      <c r="F121" s="82" t="s">
        <v>412</v>
      </c>
      <c r="G121" s="80" t="s">
        <v>474</v>
      </c>
      <c r="H121" s="54" t="s">
        <v>414</v>
      </c>
      <c r="I121" s="47">
        <v>2015</v>
      </c>
      <c r="J121" s="35">
        <v>0</v>
      </c>
      <c r="K121" s="15"/>
      <c r="L121" s="12"/>
      <c r="M121" s="13"/>
      <c r="N121" s="13"/>
      <c r="O121" s="13"/>
      <c r="P121" s="13"/>
      <c r="Q121" s="14"/>
      <c r="R121" s="14"/>
      <c r="S121" s="14"/>
    </row>
    <row r="122" spans="1:19" s="9" customFormat="1" ht="14.1" hidden="1" customHeight="1" x14ac:dyDescent="0.25">
      <c r="A122" s="75">
        <v>431</v>
      </c>
      <c r="B122" s="76" t="s">
        <v>264</v>
      </c>
      <c r="C122" s="77" t="s">
        <v>265</v>
      </c>
      <c r="D122" s="78" t="s">
        <v>29</v>
      </c>
      <c r="E122" s="78" t="s">
        <v>523</v>
      </c>
      <c r="F122" s="79" t="s">
        <v>414</v>
      </c>
      <c r="G122" s="80" t="s">
        <v>469</v>
      </c>
      <c r="H122" s="54" t="s">
        <v>414</v>
      </c>
      <c r="I122" s="47">
        <v>2015</v>
      </c>
      <c r="J122" s="35">
        <v>0</v>
      </c>
      <c r="K122" s="15"/>
      <c r="L122" s="12"/>
      <c r="M122" s="13"/>
      <c r="N122" s="13"/>
      <c r="O122" s="13"/>
      <c r="P122" s="13"/>
      <c r="Q122" s="14"/>
      <c r="R122" s="14"/>
      <c r="S122" s="14"/>
    </row>
    <row r="123" spans="1:19" s="9" customFormat="1" ht="14.1" hidden="1" customHeight="1" x14ac:dyDescent="0.25">
      <c r="A123" s="75">
        <v>432</v>
      </c>
      <c r="B123" s="76" t="s">
        <v>266</v>
      </c>
      <c r="C123" s="77" t="s">
        <v>267</v>
      </c>
      <c r="D123" s="78" t="s">
        <v>29</v>
      </c>
      <c r="E123" s="78" t="s">
        <v>523</v>
      </c>
      <c r="F123" s="79" t="s">
        <v>414</v>
      </c>
      <c r="G123" s="80" t="s">
        <v>469</v>
      </c>
      <c r="H123" s="54" t="s">
        <v>414</v>
      </c>
      <c r="I123" s="47">
        <v>2015</v>
      </c>
      <c r="J123" s="35">
        <v>0</v>
      </c>
      <c r="K123" s="15"/>
      <c r="L123" s="12"/>
      <c r="M123" s="13"/>
      <c r="N123" s="13"/>
      <c r="O123" s="13"/>
      <c r="P123" s="13"/>
      <c r="Q123" s="14"/>
      <c r="R123" s="14"/>
      <c r="S123" s="14"/>
    </row>
    <row r="124" spans="1:19" s="9" customFormat="1" ht="14.1" hidden="1" customHeight="1" x14ac:dyDescent="0.25">
      <c r="A124" s="75">
        <v>433</v>
      </c>
      <c r="B124" s="76" t="s">
        <v>268</v>
      </c>
      <c r="C124" s="77" t="s">
        <v>269</v>
      </c>
      <c r="D124" s="78" t="s">
        <v>29</v>
      </c>
      <c r="E124" s="78" t="s">
        <v>523</v>
      </c>
      <c r="F124" s="79" t="s">
        <v>414</v>
      </c>
      <c r="G124" s="80" t="s">
        <v>521</v>
      </c>
      <c r="H124" s="54" t="s">
        <v>414</v>
      </c>
      <c r="I124" s="47">
        <v>2015</v>
      </c>
      <c r="J124" s="35">
        <v>0</v>
      </c>
      <c r="K124" s="15"/>
      <c r="L124" s="12"/>
      <c r="M124" s="13"/>
      <c r="N124" s="13"/>
      <c r="O124" s="13"/>
      <c r="P124" s="13"/>
      <c r="Q124" s="14"/>
      <c r="R124" s="14"/>
      <c r="S124" s="14"/>
    </row>
    <row r="125" spans="1:19" s="9" customFormat="1" ht="14.1" hidden="1" customHeight="1" x14ac:dyDescent="0.25">
      <c r="A125" s="75">
        <v>434</v>
      </c>
      <c r="B125" s="76" t="s">
        <v>270</v>
      </c>
      <c r="C125" s="77" t="s">
        <v>271</v>
      </c>
      <c r="D125" s="78" t="s">
        <v>29</v>
      </c>
      <c r="E125" s="78" t="s">
        <v>523</v>
      </c>
      <c r="F125" s="82" t="s">
        <v>412</v>
      </c>
      <c r="G125" s="80" t="s">
        <v>522</v>
      </c>
      <c r="H125" s="54" t="s">
        <v>414</v>
      </c>
      <c r="I125" s="47">
        <v>2015</v>
      </c>
      <c r="J125" s="35">
        <v>0</v>
      </c>
      <c r="K125" s="15"/>
      <c r="L125" s="12"/>
      <c r="M125" s="13"/>
      <c r="N125" s="13"/>
      <c r="O125" s="13"/>
      <c r="P125" s="13"/>
      <c r="Q125" s="14"/>
      <c r="R125" s="14"/>
      <c r="S125" s="14"/>
    </row>
    <row r="126" spans="1:19" s="9" customFormat="1" ht="14.1" hidden="1" customHeight="1" x14ac:dyDescent="0.25">
      <c r="A126" s="69">
        <v>435</v>
      </c>
      <c r="B126" s="70" t="s">
        <v>272</v>
      </c>
      <c r="C126" s="71" t="s">
        <v>273</v>
      </c>
      <c r="D126" s="72" t="s">
        <v>21</v>
      </c>
      <c r="E126" s="72" t="s">
        <v>540</v>
      </c>
      <c r="F126" s="73" t="s">
        <v>414</v>
      </c>
      <c r="G126" s="74" t="s">
        <v>491</v>
      </c>
      <c r="H126" s="52" t="s">
        <v>414</v>
      </c>
      <c r="I126" s="49">
        <v>2016</v>
      </c>
      <c r="J126" s="35">
        <v>0</v>
      </c>
      <c r="K126" s="15"/>
      <c r="L126" s="12"/>
      <c r="M126" s="13"/>
      <c r="N126" s="13"/>
      <c r="O126" s="13"/>
      <c r="P126" s="13"/>
      <c r="Q126" s="14"/>
      <c r="R126" s="14"/>
      <c r="S126" s="14"/>
    </row>
    <row r="127" spans="1:19" s="9" customFormat="1" ht="14.1" hidden="1" customHeight="1" x14ac:dyDescent="0.25">
      <c r="A127" s="75">
        <v>436</v>
      </c>
      <c r="B127" s="76" t="s">
        <v>274</v>
      </c>
      <c r="C127" s="77" t="s">
        <v>275</v>
      </c>
      <c r="D127" s="78" t="s">
        <v>276</v>
      </c>
      <c r="E127" s="78" t="s">
        <v>541</v>
      </c>
      <c r="F127" s="79" t="s">
        <v>414</v>
      </c>
      <c r="G127" s="80" t="s">
        <v>474</v>
      </c>
      <c r="H127" s="54" t="s">
        <v>414</v>
      </c>
      <c r="I127" s="47">
        <v>2015</v>
      </c>
      <c r="J127" s="35">
        <v>0</v>
      </c>
      <c r="K127" s="15"/>
      <c r="L127" s="12"/>
      <c r="M127" s="13"/>
      <c r="N127" s="13"/>
      <c r="O127" s="13"/>
      <c r="P127" s="13"/>
      <c r="Q127" s="14"/>
      <c r="R127" s="14"/>
      <c r="S127" s="14"/>
    </row>
    <row r="128" spans="1:19" s="9" customFormat="1" ht="14.1" hidden="1" customHeight="1" x14ac:dyDescent="0.25">
      <c r="A128" s="75">
        <v>437</v>
      </c>
      <c r="B128" s="76" t="s">
        <v>277</v>
      </c>
      <c r="C128" s="77" t="s">
        <v>278</v>
      </c>
      <c r="D128" s="78" t="s">
        <v>276</v>
      </c>
      <c r="E128" s="78" t="s">
        <v>541</v>
      </c>
      <c r="F128" s="79" t="s">
        <v>414</v>
      </c>
      <c r="G128" s="80" t="s">
        <v>464</v>
      </c>
      <c r="H128" s="54" t="s">
        <v>414</v>
      </c>
      <c r="I128" s="47">
        <v>2015</v>
      </c>
      <c r="J128" s="35">
        <v>0</v>
      </c>
      <c r="K128" s="15"/>
      <c r="L128" s="12"/>
      <c r="M128" s="13"/>
      <c r="N128" s="13"/>
      <c r="O128" s="13"/>
      <c r="P128" s="13"/>
      <c r="Q128" s="14"/>
      <c r="R128" s="14"/>
      <c r="S128" s="14"/>
    </row>
    <row r="129" spans="1:20" s="9" customFormat="1" ht="14.1" hidden="1" customHeight="1" x14ac:dyDescent="0.25">
      <c r="A129" s="75">
        <v>440</v>
      </c>
      <c r="B129" s="76" t="s">
        <v>223</v>
      </c>
      <c r="C129" s="77" t="s">
        <v>279</v>
      </c>
      <c r="D129" s="78" t="s">
        <v>223</v>
      </c>
      <c r="E129" s="78" t="s">
        <v>523</v>
      </c>
      <c r="F129" s="79" t="s">
        <v>414</v>
      </c>
      <c r="G129" s="80" t="s">
        <v>461</v>
      </c>
      <c r="H129" s="54" t="s">
        <v>414</v>
      </c>
      <c r="I129" s="47">
        <v>2015</v>
      </c>
      <c r="J129" s="35">
        <v>0</v>
      </c>
      <c r="K129" s="15"/>
      <c r="L129" s="12"/>
      <c r="M129" s="13"/>
      <c r="N129" s="13"/>
      <c r="O129" s="13"/>
      <c r="P129" s="13"/>
      <c r="Q129" s="14"/>
      <c r="R129" s="14"/>
      <c r="S129" s="14"/>
    </row>
    <row r="130" spans="1:20" s="9" customFormat="1" ht="14.1" hidden="1" customHeight="1" x14ac:dyDescent="0.25">
      <c r="A130" s="75">
        <v>441</v>
      </c>
      <c r="B130" s="76" t="s">
        <v>280</v>
      </c>
      <c r="C130" s="77" t="s">
        <v>281</v>
      </c>
      <c r="D130" s="78" t="s">
        <v>276</v>
      </c>
      <c r="E130" s="78" t="s">
        <v>541</v>
      </c>
      <c r="F130" s="79" t="s">
        <v>414</v>
      </c>
      <c r="G130" s="80" t="s">
        <v>464</v>
      </c>
      <c r="H130" s="54" t="s">
        <v>414</v>
      </c>
      <c r="I130" s="47">
        <v>2015</v>
      </c>
      <c r="J130" s="35">
        <v>0</v>
      </c>
      <c r="K130" s="15"/>
      <c r="L130" s="12"/>
      <c r="M130" s="13"/>
      <c r="N130" s="13"/>
      <c r="O130" s="13"/>
      <c r="P130" s="13"/>
      <c r="Q130" s="14"/>
      <c r="R130" s="14"/>
      <c r="S130" s="14"/>
    </row>
    <row r="131" spans="1:20" ht="14.1" hidden="1" customHeight="1" x14ac:dyDescent="0.25">
      <c r="A131" s="75">
        <v>447</v>
      </c>
      <c r="B131" s="76" t="s">
        <v>282</v>
      </c>
      <c r="C131" s="77" t="s">
        <v>283</v>
      </c>
      <c r="D131" s="78" t="s">
        <v>204</v>
      </c>
      <c r="E131" s="78" t="s">
        <v>541</v>
      </c>
      <c r="F131" s="79" t="s">
        <v>414</v>
      </c>
      <c r="G131" s="81" t="s">
        <v>414</v>
      </c>
      <c r="H131" s="80" t="s">
        <v>430</v>
      </c>
      <c r="I131" s="47">
        <v>2015</v>
      </c>
      <c r="J131" s="35">
        <v>0</v>
      </c>
      <c r="K131" s="15"/>
      <c r="L131" s="12"/>
      <c r="M131" s="13"/>
      <c r="N131" s="13"/>
      <c r="O131" s="13"/>
      <c r="P131" s="13"/>
      <c r="Q131" s="14"/>
      <c r="R131" s="14"/>
      <c r="S131" s="14"/>
      <c r="T131" s="9"/>
    </row>
    <row r="132" spans="1:20" s="9" customFormat="1" ht="14.1" hidden="1" customHeight="1" x14ac:dyDescent="0.25">
      <c r="A132" s="69">
        <v>449</v>
      </c>
      <c r="B132" s="70" t="s">
        <v>284</v>
      </c>
      <c r="C132" s="71" t="s">
        <v>284</v>
      </c>
      <c r="D132" s="72" t="s">
        <v>21</v>
      </c>
      <c r="E132" s="72" t="s">
        <v>540</v>
      </c>
      <c r="F132" s="73" t="s">
        <v>414</v>
      </c>
      <c r="G132" s="101" t="s">
        <v>414</v>
      </c>
      <c r="H132" s="74" t="s">
        <v>430</v>
      </c>
      <c r="I132" s="49">
        <v>2016</v>
      </c>
      <c r="J132" s="35">
        <v>0</v>
      </c>
      <c r="K132" s="15"/>
      <c r="L132" s="12"/>
      <c r="M132" s="13"/>
      <c r="N132" s="13"/>
      <c r="O132" s="13"/>
      <c r="P132" s="18"/>
      <c r="Q132" s="14"/>
      <c r="R132" s="14"/>
      <c r="S132" s="14"/>
    </row>
    <row r="133" spans="1:20" ht="14.1" hidden="1" customHeight="1" x14ac:dyDescent="0.25">
      <c r="A133" s="38">
        <v>501</v>
      </c>
      <c r="B133" s="36" t="s">
        <v>285</v>
      </c>
      <c r="C133" s="39" t="s">
        <v>286</v>
      </c>
      <c r="D133" s="40" t="s">
        <v>287</v>
      </c>
      <c r="E133" s="40" t="s">
        <v>542</v>
      </c>
      <c r="F133" s="41" t="s">
        <v>414</v>
      </c>
      <c r="G133" s="32" t="s">
        <v>414</v>
      </c>
      <c r="H133" s="45" t="s">
        <v>414</v>
      </c>
      <c r="I133" s="34" t="s">
        <v>414</v>
      </c>
      <c r="J133" s="35" t="s">
        <v>414</v>
      </c>
      <c r="K133" s="15"/>
      <c r="L133" s="12"/>
      <c r="M133" s="13"/>
      <c r="N133" s="13"/>
      <c r="O133" s="13"/>
      <c r="P133" s="13"/>
      <c r="Q133" s="14"/>
      <c r="R133" s="14"/>
      <c r="S133" s="14"/>
      <c r="T133" s="9"/>
    </row>
    <row r="134" spans="1:20" s="9" customFormat="1" ht="14.1" hidden="1" customHeight="1" x14ac:dyDescent="0.25">
      <c r="A134" s="69">
        <v>503</v>
      </c>
      <c r="B134" s="70" t="s">
        <v>288</v>
      </c>
      <c r="C134" s="71" t="s">
        <v>289</v>
      </c>
      <c r="D134" s="72" t="s">
        <v>290</v>
      </c>
      <c r="E134" s="72" t="s">
        <v>543</v>
      </c>
      <c r="F134" s="73" t="s">
        <v>414</v>
      </c>
      <c r="G134" s="74" t="s">
        <v>487</v>
      </c>
      <c r="H134" s="52" t="s">
        <v>414</v>
      </c>
      <c r="I134" s="49">
        <v>2016</v>
      </c>
      <c r="J134" s="35">
        <v>0</v>
      </c>
      <c r="K134" s="15"/>
      <c r="L134" s="12"/>
      <c r="M134" s="13"/>
      <c r="N134" s="13"/>
      <c r="O134" s="13"/>
      <c r="P134" s="18"/>
      <c r="Q134" s="14"/>
      <c r="R134" s="14"/>
      <c r="S134" s="14"/>
    </row>
    <row r="135" spans="1:20" ht="14.1" hidden="1" customHeight="1" x14ac:dyDescent="0.25">
      <c r="A135" s="69">
        <v>504</v>
      </c>
      <c r="B135" s="70" t="s">
        <v>291</v>
      </c>
      <c r="C135" s="71" t="s">
        <v>292</v>
      </c>
      <c r="D135" s="72" t="s">
        <v>287</v>
      </c>
      <c r="E135" s="72" t="s">
        <v>542</v>
      </c>
      <c r="F135" s="73" t="s">
        <v>414</v>
      </c>
      <c r="G135" s="101" t="s">
        <v>414</v>
      </c>
      <c r="H135" s="74" t="s">
        <v>430</v>
      </c>
      <c r="I135" s="49">
        <v>2016</v>
      </c>
      <c r="J135" s="35">
        <v>0</v>
      </c>
      <c r="K135" s="15"/>
      <c r="L135" s="12"/>
      <c r="M135" s="13"/>
      <c r="N135" s="13"/>
      <c r="O135" s="13"/>
      <c r="P135" s="13"/>
      <c r="Q135" s="14"/>
      <c r="R135" s="14"/>
      <c r="S135" s="14"/>
      <c r="T135" s="9"/>
    </row>
    <row r="136" spans="1:20" s="9" customFormat="1" ht="14.1" hidden="1" customHeight="1" x14ac:dyDescent="0.25">
      <c r="A136" s="69">
        <v>506</v>
      </c>
      <c r="B136" s="70" t="s">
        <v>293</v>
      </c>
      <c r="C136" s="71" t="s">
        <v>294</v>
      </c>
      <c r="D136" s="72" t="s">
        <v>295</v>
      </c>
      <c r="E136" s="72" t="s">
        <v>542</v>
      </c>
      <c r="F136" s="73" t="s">
        <v>414</v>
      </c>
      <c r="G136" s="74" t="s">
        <v>488</v>
      </c>
      <c r="H136" s="52" t="s">
        <v>414</v>
      </c>
      <c r="I136" s="49">
        <v>2016</v>
      </c>
      <c r="J136" s="35">
        <v>0</v>
      </c>
      <c r="K136" s="15"/>
      <c r="L136" s="12"/>
      <c r="M136" s="13"/>
      <c r="N136" s="13"/>
      <c r="O136" s="13"/>
      <c r="P136" s="13"/>
      <c r="Q136" s="14"/>
      <c r="R136" s="14"/>
      <c r="S136" s="14"/>
    </row>
    <row r="137" spans="1:20" s="9" customFormat="1" ht="14.1" hidden="1" customHeight="1" x14ac:dyDescent="0.25">
      <c r="A137" s="69">
        <v>507</v>
      </c>
      <c r="B137" s="70" t="s">
        <v>296</v>
      </c>
      <c r="C137" s="71" t="s">
        <v>297</v>
      </c>
      <c r="D137" s="72" t="s">
        <v>295</v>
      </c>
      <c r="E137" s="72" t="s">
        <v>542</v>
      </c>
      <c r="F137" s="73" t="s">
        <v>414</v>
      </c>
      <c r="G137" s="74" t="s">
        <v>486</v>
      </c>
      <c r="H137" s="52" t="s">
        <v>414</v>
      </c>
      <c r="I137" s="49">
        <v>2016</v>
      </c>
      <c r="J137" s="35">
        <v>0</v>
      </c>
      <c r="K137" s="15"/>
      <c r="L137" s="12"/>
      <c r="M137" s="13"/>
      <c r="N137" s="13"/>
      <c r="O137" s="13"/>
      <c r="P137" s="13"/>
      <c r="Q137" s="14"/>
      <c r="R137" s="14"/>
      <c r="S137" s="14"/>
    </row>
    <row r="138" spans="1:20" s="9" customFormat="1" ht="14.1" hidden="1" customHeight="1" x14ac:dyDescent="0.25">
      <c r="A138" s="38">
        <v>508</v>
      </c>
      <c r="B138" s="36" t="s">
        <v>295</v>
      </c>
      <c r="C138" s="39" t="s">
        <v>298</v>
      </c>
      <c r="D138" s="40" t="s">
        <v>295</v>
      </c>
      <c r="E138" s="40" t="s">
        <v>542</v>
      </c>
      <c r="F138" s="41" t="s">
        <v>414</v>
      </c>
      <c r="G138" s="32" t="s">
        <v>414</v>
      </c>
      <c r="H138" s="45" t="s">
        <v>414</v>
      </c>
      <c r="I138" s="34" t="s">
        <v>414</v>
      </c>
      <c r="J138" s="35" t="s">
        <v>414</v>
      </c>
      <c r="K138" s="15"/>
      <c r="L138" s="12"/>
      <c r="M138" s="13"/>
      <c r="N138" s="13"/>
      <c r="O138" s="13"/>
      <c r="P138" s="13"/>
      <c r="Q138" s="14"/>
      <c r="R138" s="14"/>
      <c r="S138" s="14"/>
    </row>
    <row r="139" spans="1:20" s="9" customFormat="1" ht="14.1" hidden="1" customHeight="1" x14ac:dyDescent="0.25">
      <c r="A139" s="38">
        <v>509</v>
      </c>
      <c r="B139" s="36" t="s">
        <v>299</v>
      </c>
      <c r="C139" s="39" t="s">
        <v>300</v>
      </c>
      <c r="D139" s="40" t="s">
        <v>295</v>
      </c>
      <c r="E139" s="40" t="s">
        <v>542</v>
      </c>
      <c r="F139" s="41" t="s">
        <v>414</v>
      </c>
      <c r="G139" s="32" t="s">
        <v>414</v>
      </c>
      <c r="H139" s="45" t="s">
        <v>414</v>
      </c>
      <c r="I139" s="34" t="s">
        <v>414</v>
      </c>
      <c r="J139" s="35" t="s">
        <v>414</v>
      </c>
      <c r="K139" s="15"/>
      <c r="L139" s="12"/>
      <c r="M139" s="13"/>
      <c r="N139" s="13"/>
      <c r="O139" s="13"/>
      <c r="P139" s="13"/>
      <c r="Q139" s="14"/>
      <c r="R139" s="14"/>
      <c r="S139" s="14"/>
    </row>
    <row r="140" spans="1:20" s="9" customFormat="1" ht="14.1" hidden="1" customHeight="1" x14ac:dyDescent="0.25">
      <c r="A140" s="38">
        <v>510</v>
      </c>
      <c r="B140" s="36" t="s">
        <v>301</v>
      </c>
      <c r="C140" s="39" t="s">
        <v>302</v>
      </c>
      <c r="D140" s="40" t="s">
        <v>295</v>
      </c>
      <c r="E140" s="40" t="s">
        <v>542</v>
      </c>
      <c r="F140" s="41" t="s">
        <v>414</v>
      </c>
      <c r="G140" s="32" t="s">
        <v>414</v>
      </c>
      <c r="H140" s="45" t="s">
        <v>414</v>
      </c>
      <c r="I140" s="34" t="s">
        <v>414</v>
      </c>
      <c r="J140" s="35" t="s">
        <v>414</v>
      </c>
      <c r="K140" s="15"/>
      <c r="L140" s="12"/>
      <c r="M140" s="13"/>
      <c r="N140" s="13"/>
      <c r="O140" s="13"/>
      <c r="P140" s="13"/>
      <c r="Q140" s="14"/>
      <c r="R140" s="14"/>
      <c r="S140" s="14"/>
    </row>
    <row r="141" spans="1:20" s="9" customFormat="1" ht="14.1" hidden="1" customHeight="1" x14ac:dyDescent="0.25">
      <c r="A141" s="69">
        <v>511</v>
      </c>
      <c r="B141" s="70" t="s">
        <v>303</v>
      </c>
      <c r="C141" s="71" t="s">
        <v>304</v>
      </c>
      <c r="D141" s="72" t="s">
        <v>305</v>
      </c>
      <c r="E141" s="72" t="s">
        <v>542</v>
      </c>
      <c r="F141" s="73" t="s">
        <v>414</v>
      </c>
      <c r="G141" s="74" t="s">
        <v>489</v>
      </c>
      <c r="H141" s="52" t="s">
        <v>414</v>
      </c>
      <c r="I141" s="49">
        <v>2016</v>
      </c>
      <c r="J141" s="35">
        <v>0</v>
      </c>
      <c r="K141" s="15"/>
      <c r="L141" s="12"/>
      <c r="M141" s="13"/>
      <c r="N141" s="13"/>
      <c r="O141" s="13"/>
      <c r="P141" s="13"/>
      <c r="Q141" s="14"/>
      <c r="R141" s="14"/>
      <c r="S141" s="14"/>
    </row>
    <row r="142" spans="1:20" s="9" customFormat="1" ht="14.1" hidden="1" customHeight="1" x14ac:dyDescent="0.25">
      <c r="A142" s="69">
        <v>512</v>
      </c>
      <c r="B142" s="70" t="s">
        <v>305</v>
      </c>
      <c r="C142" s="71" t="s">
        <v>306</v>
      </c>
      <c r="D142" s="72" t="s">
        <v>305</v>
      </c>
      <c r="E142" s="72" t="s">
        <v>542</v>
      </c>
      <c r="F142" s="100" t="s">
        <v>423</v>
      </c>
      <c r="G142" s="74" t="s">
        <v>490</v>
      </c>
      <c r="H142" s="52" t="s">
        <v>414</v>
      </c>
      <c r="I142" s="49">
        <v>2016</v>
      </c>
      <c r="J142" s="35">
        <v>0</v>
      </c>
      <c r="K142" s="15"/>
      <c r="L142" s="12"/>
      <c r="M142" s="13"/>
      <c r="N142" s="13"/>
      <c r="O142" s="13"/>
      <c r="P142" s="13"/>
      <c r="Q142" s="14"/>
      <c r="R142" s="14"/>
      <c r="S142" s="14"/>
    </row>
    <row r="143" spans="1:20" s="9" customFormat="1" ht="14.1" hidden="1" customHeight="1" x14ac:dyDescent="0.25">
      <c r="A143" s="69">
        <v>514</v>
      </c>
      <c r="B143" s="70" t="s">
        <v>307</v>
      </c>
      <c r="C143" s="71" t="s">
        <v>308</v>
      </c>
      <c r="D143" s="72" t="s">
        <v>309</v>
      </c>
      <c r="E143" s="72" t="s">
        <v>542</v>
      </c>
      <c r="F143" s="73" t="s">
        <v>414</v>
      </c>
      <c r="G143" s="74" t="s">
        <v>469</v>
      </c>
      <c r="H143" s="52" t="s">
        <v>414</v>
      </c>
      <c r="I143" s="49">
        <v>2016</v>
      </c>
      <c r="J143" s="35">
        <v>0</v>
      </c>
      <c r="K143" s="15"/>
      <c r="L143" s="12"/>
      <c r="M143" s="13"/>
      <c r="N143" s="13"/>
      <c r="O143" s="13"/>
      <c r="P143" s="13"/>
      <c r="Q143" s="14"/>
      <c r="R143" s="14"/>
      <c r="S143" s="14"/>
    </row>
    <row r="144" spans="1:20" s="9" customFormat="1" ht="14.1" hidden="1" customHeight="1" x14ac:dyDescent="0.25">
      <c r="A144" s="38">
        <v>516</v>
      </c>
      <c r="B144" s="36" t="s">
        <v>310</v>
      </c>
      <c r="C144" s="39" t="s">
        <v>311</v>
      </c>
      <c r="D144" s="40" t="s">
        <v>312</v>
      </c>
      <c r="E144" s="40" t="s">
        <v>543</v>
      </c>
      <c r="F144" s="41" t="s">
        <v>414</v>
      </c>
      <c r="G144" s="32" t="s">
        <v>414</v>
      </c>
      <c r="H144" s="45" t="s">
        <v>414</v>
      </c>
      <c r="I144" s="34" t="s">
        <v>414</v>
      </c>
      <c r="J144" s="35" t="s">
        <v>414</v>
      </c>
      <c r="K144" s="15"/>
      <c r="L144" s="12"/>
      <c r="M144" s="13"/>
      <c r="N144" s="13"/>
      <c r="O144" s="13"/>
      <c r="P144" s="13"/>
      <c r="Q144" s="14"/>
      <c r="R144" s="14"/>
      <c r="S144" s="14"/>
    </row>
    <row r="145" spans="1:19" s="9" customFormat="1" ht="14.1" hidden="1" customHeight="1" x14ac:dyDescent="0.25">
      <c r="A145" s="38">
        <v>518</v>
      </c>
      <c r="B145" s="36" t="s">
        <v>313</v>
      </c>
      <c r="C145" s="39" t="s">
        <v>314</v>
      </c>
      <c r="D145" s="40" t="s">
        <v>312</v>
      </c>
      <c r="E145" s="40" t="s">
        <v>543</v>
      </c>
      <c r="F145" s="41" t="s">
        <v>414</v>
      </c>
      <c r="G145" s="32" t="s">
        <v>414</v>
      </c>
      <c r="H145" s="45" t="s">
        <v>414</v>
      </c>
      <c r="I145" s="34" t="s">
        <v>414</v>
      </c>
      <c r="J145" s="35" t="s">
        <v>414</v>
      </c>
      <c r="K145" s="15"/>
      <c r="L145" s="12"/>
      <c r="M145" s="13"/>
      <c r="N145" s="13"/>
      <c r="O145" s="13"/>
      <c r="P145" s="13"/>
      <c r="Q145" s="14"/>
      <c r="R145" s="14"/>
      <c r="S145" s="14"/>
    </row>
    <row r="146" spans="1:19" s="9" customFormat="1" ht="14.1" hidden="1" customHeight="1" x14ac:dyDescent="0.25">
      <c r="A146" s="38">
        <v>520</v>
      </c>
      <c r="B146" s="36" t="s">
        <v>315</v>
      </c>
      <c r="C146" s="39" t="s">
        <v>316</v>
      </c>
      <c r="D146" s="40" t="s">
        <v>312</v>
      </c>
      <c r="E146" s="40" t="s">
        <v>543</v>
      </c>
      <c r="F146" s="41" t="s">
        <v>414</v>
      </c>
      <c r="G146" s="32" t="s">
        <v>414</v>
      </c>
      <c r="H146" s="45" t="s">
        <v>414</v>
      </c>
      <c r="I146" s="34" t="s">
        <v>414</v>
      </c>
      <c r="J146" s="35" t="s">
        <v>414</v>
      </c>
      <c r="K146" s="15"/>
      <c r="L146" s="12"/>
      <c r="M146" s="13"/>
      <c r="N146" s="13"/>
      <c r="O146" s="13"/>
      <c r="P146" s="13"/>
      <c r="Q146" s="14"/>
      <c r="R146" s="14"/>
      <c r="S146" s="14"/>
    </row>
    <row r="147" spans="1:19" s="9" customFormat="1" ht="14.1" hidden="1" customHeight="1" x14ac:dyDescent="0.25">
      <c r="A147" s="38">
        <v>522</v>
      </c>
      <c r="B147" s="36" t="s">
        <v>317</v>
      </c>
      <c r="C147" s="39" t="s">
        <v>318</v>
      </c>
      <c r="D147" s="40" t="s">
        <v>312</v>
      </c>
      <c r="E147" s="40" t="s">
        <v>543</v>
      </c>
      <c r="F147" s="41" t="s">
        <v>414</v>
      </c>
      <c r="G147" s="32" t="s">
        <v>414</v>
      </c>
      <c r="H147" s="45" t="s">
        <v>414</v>
      </c>
      <c r="I147" s="34" t="s">
        <v>414</v>
      </c>
      <c r="J147" s="35" t="s">
        <v>414</v>
      </c>
      <c r="K147" s="15"/>
      <c r="L147" s="12"/>
      <c r="M147" s="13"/>
      <c r="N147" s="13"/>
      <c r="O147" s="13"/>
      <c r="P147" s="13"/>
      <c r="Q147" s="14"/>
      <c r="R147" s="14"/>
      <c r="S147" s="14"/>
    </row>
    <row r="148" spans="1:19" s="9" customFormat="1" ht="14.1" hidden="1" customHeight="1" x14ac:dyDescent="0.25">
      <c r="A148" s="38">
        <v>524</v>
      </c>
      <c r="B148" s="36" t="s">
        <v>319</v>
      </c>
      <c r="C148" s="39" t="s">
        <v>320</v>
      </c>
      <c r="D148" s="40" t="s">
        <v>321</v>
      </c>
      <c r="E148" s="40" t="s">
        <v>542</v>
      </c>
      <c r="F148" s="41" t="s">
        <v>414</v>
      </c>
      <c r="G148" s="32" t="s">
        <v>414</v>
      </c>
      <c r="H148" s="45" t="s">
        <v>414</v>
      </c>
      <c r="I148" s="34" t="s">
        <v>414</v>
      </c>
      <c r="J148" s="35" t="s">
        <v>414</v>
      </c>
      <c r="K148" s="15"/>
      <c r="L148" s="12"/>
      <c r="M148" s="13"/>
      <c r="N148" s="13"/>
      <c r="O148" s="13"/>
      <c r="P148" s="13"/>
      <c r="Q148" s="14"/>
      <c r="R148" s="14"/>
      <c r="S148" s="14"/>
    </row>
    <row r="149" spans="1:19" s="9" customFormat="1" ht="14.1" hidden="1" customHeight="1" x14ac:dyDescent="0.25">
      <c r="A149" s="38">
        <v>525</v>
      </c>
      <c r="B149" s="36" t="s">
        <v>322</v>
      </c>
      <c r="C149" s="39" t="s">
        <v>323</v>
      </c>
      <c r="D149" s="40" t="s">
        <v>321</v>
      </c>
      <c r="E149" s="40" t="s">
        <v>542</v>
      </c>
      <c r="F149" s="41" t="s">
        <v>414</v>
      </c>
      <c r="G149" s="32" t="s">
        <v>414</v>
      </c>
      <c r="H149" s="45" t="s">
        <v>414</v>
      </c>
      <c r="I149" s="34" t="s">
        <v>414</v>
      </c>
      <c r="J149" s="35" t="s">
        <v>414</v>
      </c>
      <c r="K149" s="15"/>
      <c r="L149" s="12"/>
      <c r="M149" s="13"/>
      <c r="N149" s="13"/>
      <c r="O149" s="13"/>
      <c r="P149" s="13"/>
      <c r="Q149" s="14"/>
      <c r="R149" s="14"/>
      <c r="S149" s="14"/>
    </row>
    <row r="150" spans="1:19" s="9" customFormat="1" ht="14.1" hidden="1" customHeight="1" x14ac:dyDescent="0.25">
      <c r="A150" s="69">
        <v>526</v>
      </c>
      <c r="B150" s="70" t="s">
        <v>324</v>
      </c>
      <c r="C150" s="71" t="s">
        <v>325</v>
      </c>
      <c r="D150" s="72" t="s">
        <v>321</v>
      </c>
      <c r="E150" s="72" t="s">
        <v>542</v>
      </c>
      <c r="F150" s="73" t="s">
        <v>414</v>
      </c>
      <c r="G150" s="74" t="s">
        <v>491</v>
      </c>
      <c r="H150" s="52" t="s">
        <v>414</v>
      </c>
      <c r="I150" s="49">
        <v>2016</v>
      </c>
      <c r="J150" s="35">
        <v>0</v>
      </c>
      <c r="K150" s="15"/>
      <c r="L150" s="12"/>
      <c r="M150" s="13"/>
      <c r="N150" s="13"/>
      <c r="O150" s="13"/>
      <c r="P150" s="13"/>
      <c r="Q150" s="14"/>
      <c r="R150" s="14"/>
      <c r="S150" s="14"/>
    </row>
    <row r="151" spans="1:19" s="9" customFormat="1" ht="14.1" hidden="1" customHeight="1" x14ac:dyDescent="0.25">
      <c r="A151" s="69">
        <v>527</v>
      </c>
      <c r="B151" s="70" t="s">
        <v>326</v>
      </c>
      <c r="C151" s="71" t="s">
        <v>326</v>
      </c>
      <c r="D151" s="72" t="s">
        <v>321</v>
      </c>
      <c r="E151" s="72" t="s">
        <v>542</v>
      </c>
      <c r="F151" s="73" t="s">
        <v>414</v>
      </c>
      <c r="G151" s="74" t="s">
        <v>491</v>
      </c>
      <c r="H151" s="52" t="s">
        <v>414</v>
      </c>
      <c r="I151" s="49">
        <v>2016</v>
      </c>
      <c r="J151" s="35">
        <v>0</v>
      </c>
      <c r="K151" s="15"/>
      <c r="L151" s="12"/>
      <c r="M151" s="13"/>
      <c r="N151" s="13"/>
      <c r="O151" s="13"/>
      <c r="P151" s="13"/>
      <c r="Q151" s="14"/>
      <c r="R151" s="14"/>
      <c r="S151" s="14"/>
    </row>
    <row r="152" spans="1:19" s="9" customFormat="1" ht="14.1" hidden="1" customHeight="1" x14ac:dyDescent="0.25">
      <c r="A152" s="38">
        <v>529</v>
      </c>
      <c r="B152" s="36" t="s">
        <v>327</v>
      </c>
      <c r="C152" s="39" t="s">
        <v>328</v>
      </c>
      <c r="D152" s="40" t="s">
        <v>329</v>
      </c>
      <c r="E152" s="40" t="s">
        <v>542</v>
      </c>
      <c r="F152" s="41" t="s">
        <v>414</v>
      </c>
      <c r="G152" s="32" t="s">
        <v>414</v>
      </c>
      <c r="H152" s="45" t="s">
        <v>414</v>
      </c>
      <c r="I152" s="34" t="s">
        <v>414</v>
      </c>
      <c r="J152" s="35" t="s">
        <v>414</v>
      </c>
      <c r="K152" s="15"/>
      <c r="L152" s="12"/>
      <c r="M152" s="13"/>
      <c r="N152" s="13"/>
      <c r="O152" s="13"/>
      <c r="P152" s="13"/>
      <c r="Q152" s="14"/>
      <c r="R152" s="14"/>
      <c r="S152" s="14"/>
    </row>
    <row r="153" spans="1:19" s="9" customFormat="1" ht="14.1" hidden="1" customHeight="1" x14ac:dyDescent="0.25">
      <c r="A153" s="69">
        <v>531</v>
      </c>
      <c r="B153" s="70" t="s">
        <v>330</v>
      </c>
      <c r="C153" s="71" t="s">
        <v>331</v>
      </c>
      <c r="D153" s="72" t="s">
        <v>329</v>
      </c>
      <c r="E153" s="72" t="s">
        <v>542</v>
      </c>
      <c r="F153" s="100" t="s">
        <v>431</v>
      </c>
      <c r="G153" s="74" t="s">
        <v>492</v>
      </c>
      <c r="H153" s="52" t="s">
        <v>414</v>
      </c>
      <c r="I153" s="49">
        <v>2016</v>
      </c>
      <c r="J153" s="35">
        <v>0</v>
      </c>
      <c r="K153" s="15"/>
      <c r="L153" s="12"/>
      <c r="M153" s="13"/>
      <c r="N153" s="13"/>
      <c r="O153" s="13"/>
      <c r="P153" s="13"/>
      <c r="Q153" s="14"/>
      <c r="R153" s="14"/>
      <c r="S153" s="14"/>
    </row>
    <row r="154" spans="1:19" s="9" customFormat="1" ht="14.1" hidden="1" customHeight="1" x14ac:dyDescent="0.25">
      <c r="A154" s="69">
        <v>532</v>
      </c>
      <c r="B154" s="70" t="s">
        <v>332</v>
      </c>
      <c r="C154" s="71" t="s">
        <v>333</v>
      </c>
      <c r="D154" s="72" t="s">
        <v>329</v>
      </c>
      <c r="E154" s="72" t="s">
        <v>542</v>
      </c>
      <c r="F154" s="73" t="s">
        <v>414</v>
      </c>
      <c r="G154" s="74" t="s">
        <v>491</v>
      </c>
      <c r="H154" s="52" t="s">
        <v>414</v>
      </c>
      <c r="I154" s="49">
        <v>2016</v>
      </c>
      <c r="J154" s="35">
        <v>0</v>
      </c>
      <c r="K154" s="15"/>
      <c r="L154" s="12"/>
      <c r="M154" s="13"/>
      <c r="N154" s="13"/>
      <c r="O154" s="13"/>
      <c r="P154" s="13"/>
      <c r="Q154" s="14"/>
      <c r="R154" s="14"/>
      <c r="S154" s="14"/>
    </row>
    <row r="155" spans="1:19" s="9" customFormat="1" ht="14.1" hidden="1" customHeight="1" x14ac:dyDescent="0.25">
      <c r="A155" s="69">
        <v>533</v>
      </c>
      <c r="B155" s="70" t="s">
        <v>334</v>
      </c>
      <c r="C155" s="71" t="s">
        <v>335</v>
      </c>
      <c r="D155" s="72" t="s">
        <v>329</v>
      </c>
      <c r="E155" s="72" t="s">
        <v>542</v>
      </c>
      <c r="F155" s="73" t="s">
        <v>414</v>
      </c>
      <c r="G155" s="74" t="s">
        <v>469</v>
      </c>
      <c r="H155" s="52" t="s">
        <v>414</v>
      </c>
      <c r="I155" s="49">
        <v>2016</v>
      </c>
      <c r="J155" s="35">
        <v>0</v>
      </c>
      <c r="K155" s="15"/>
      <c r="L155" s="12"/>
      <c r="M155" s="13"/>
      <c r="N155" s="13"/>
      <c r="O155" s="13"/>
      <c r="P155" s="13"/>
      <c r="Q155" s="14"/>
      <c r="R155" s="14"/>
      <c r="S155" s="14"/>
    </row>
    <row r="156" spans="1:19" s="9" customFormat="1" ht="14.1" hidden="1" customHeight="1" x14ac:dyDescent="0.25">
      <c r="A156" s="69">
        <v>536</v>
      </c>
      <c r="B156" s="70" t="s">
        <v>336</v>
      </c>
      <c r="C156" s="71" t="s">
        <v>337</v>
      </c>
      <c r="D156" s="72" t="s">
        <v>338</v>
      </c>
      <c r="E156" s="72" t="s">
        <v>543</v>
      </c>
      <c r="F156" s="73" t="s">
        <v>414</v>
      </c>
      <c r="G156" s="74" t="s">
        <v>493</v>
      </c>
      <c r="H156" s="52" t="s">
        <v>414</v>
      </c>
      <c r="I156" s="49">
        <v>2016</v>
      </c>
      <c r="J156" s="35">
        <v>0</v>
      </c>
      <c r="K156" s="15"/>
      <c r="L156" s="12"/>
      <c r="M156" s="13"/>
      <c r="N156" s="13"/>
      <c r="O156" s="13"/>
      <c r="P156" s="13"/>
      <c r="Q156" s="14"/>
      <c r="R156" s="14"/>
      <c r="S156" s="14"/>
    </row>
    <row r="157" spans="1:19" s="9" customFormat="1" ht="14.1" hidden="1" customHeight="1" x14ac:dyDescent="0.25">
      <c r="A157" s="69">
        <v>537</v>
      </c>
      <c r="B157" s="70" t="s">
        <v>339</v>
      </c>
      <c r="C157" s="71" t="s">
        <v>340</v>
      </c>
      <c r="D157" s="72" t="s">
        <v>338</v>
      </c>
      <c r="E157" s="72" t="s">
        <v>543</v>
      </c>
      <c r="F157" s="73" t="s">
        <v>414</v>
      </c>
      <c r="G157" s="74" t="s">
        <v>469</v>
      </c>
      <c r="H157" s="52" t="s">
        <v>414</v>
      </c>
      <c r="I157" s="49">
        <v>2016</v>
      </c>
      <c r="J157" s="35">
        <v>0</v>
      </c>
      <c r="K157" s="15"/>
      <c r="L157" s="12"/>
      <c r="M157" s="13"/>
      <c r="N157" s="13"/>
      <c r="O157" s="13"/>
      <c r="P157" s="13"/>
      <c r="Q157" s="14"/>
      <c r="R157" s="14"/>
      <c r="S157" s="14"/>
    </row>
    <row r="158" spans="1:19" s="9" customFormat="1" ht="14.1" hidden="1" customHeight="1" x14ac:dyDescent="0.25">
      <c r="A158" s="69">
        <v>540</v>
      </c>
      <c r="B158" s="70" t="s">
        <v>341</v>
      </c>
      <c r="C158" s="71" t="s">
        <v>342</v>
      </c>
      <c r="D158" s="72" t="s">
        <v>343</v>
      </c>
      <c r="E158" s="72" t="s">
        <v>543</v>
      </c>
      <c r="F158" s="73" t="s">
        <v>414</v>
      </c>
      <c r="G158" s="74" t="s">
        <v>494</v>
      </c>
      <c r="H158" s="52" t="s">
        <v>414</v>
      </c>
      <c r="I158" s="49">
        <v>2016</v>
      </c>
      <c r="J158" s="35">
        <v>0</v>
      </c>
      <c r="K158" s="15"/>
      <c r="L158" s="12"/>
      <c r="M158" s="13"/>
      <c r="N158" s="13"/>
      <c r="O158" s="13"/>
      <c r="P158" s="13"/>
      <c r="Q158" s="14"/>
      <c r="R158" s="14"/>
      <c r="S158" s="14"/>
    </row>
    <row r="159" spans="1:19" s="9" customFormat="1" ht="14.1" hidden="1" customHeight="1" x14ac:dyDescent="0.25">
      <c r="A159" s="38">
        <v>542</v>
      </c>
      <c r="B159" s="36" t="s">
        <v>344</v>
      </c>
      <c r="C159" s="39" t="s">
        <v>345</v>
      </c>
      <c r="D159" s="40" t="s">
        <v>343</v>
      </c>
      <c r="E159" s="40" t="s">
        <v>543</v>
      </c>
      <c r="F159" s="41" t="s">
        <v>414</v>
      </c>
      <c r="G159" s="32" t="s">
        <v>414</v>
      </c>
      <c r="H159" s="45" t="s">
        <v>414</v>
      </c>
      <c r="I159" s="34" t="s">
        <v>414</v>
      </c>
      <c r="J159" s="35" t="s">
        <v>414</v>
      </c>
      <c r="K159" s="15"/>
      <c r="L159" s="12"/>
      <c r="M159" s="13"/>
      <c r="N159" s="13"/>
      <c r="O159" s="13"/>
      <c r="P159" s="13"/>
      <c r="Q159" s="14"/>
      <c r="R159" s="14"/>
      <c r="S159" s="14"/>
    </row>
    <row r="160" spans="1:19" s="9" customFormat="1" ht="14.1" hidden="1" customHeight="1" x14ac:dyDescent="0.25">
      <c r="A160" s="69">
        <v>543</v>
      </c>
      <c r="B160" s="70" t="s">
        <v>343</v>
      </c>
      <c r="C160" s="71" t="s">
        <v>346</v>
      </c>
      <c r="D160" s="72" t="s">
        <v>343</v>
      </c>
      <c r="E160" s="72" t="s">
        <v>543</v>
      </c>
      <c r="F160" s="73" t="s">
        <v>414</v>
      </c>
      <c r="G160" s="74" t="s">
        <v>469</v>
      </c>
      <c r="H160" s="52" t="s">
        <v>414</v>
      </c>
      <c r="I160" s="49">
        <v>2016</v>
      </c>
      <c r="J160" s="35">
        <v>0</v>
      </c>
      <c r="K160" s="15"/>
      <c r="L160" s="12"/>
      <c r="M160" s="13"/>
      <c r="N160" s="13"/>
      <c r="O160" s="13"/>
      <c r="P160" s="13"/>
      <c r="Q160" s="14"/>
      <c r="R160" s="14"/>
      <c r="S160" s="14"/>
    </row>
    <row r="161" spans="1:20" s="9" customFormat="1" ht="14.1" hidden="1" customHeight="1" x14ac:dyDescent="0.25">
      <c r="A161" s="38">
        <v>545</v>
      </c>
      <c r="B161" s="36" t="s">
        <v>347</v>
      </c>
      <c r="C161" s="39" t="s">
        <v>348</v>
      </c>
      <c r="D161" s="40" t="s">
        <v>349</v>
      </c>
      <c r="E161" s="40" t="s">
        <v>542</v>
      </c>
      <c r="F161" s="41" t="s">
        <v>414</v>
      </c>
      <c r="G161" s="32" t="s">
        <v>414</v>
      </c>
      <c r="H161" s="45" t="s">
        <v>414</v>
      </c>
      <c r="I161" s="34" t="s">
        <v>414</v>
      </c>
      <c r="J161" s="35" t="s">
        <v>414</v>
      </c>
      <c r="K161" s="15"/>
      <c r="L161" s="12"/>
      <c r="M161" s="13"/>
      <c r="N161" s="13"/>
      <c r="O161" s="13"/>
      <c r="P161" s="13"/>
      <c r="Q161" s="14"/>
      <c r="R161" s="14"/>
      <c r="S161" s="14"/>
    </row>
    <row r="162" spans="1:20" s="9" customFormat="1" ht="14.1" hidden="1" customHeight="1" x14ac:dyDescent="0.25">
      <c r="A162" s="38">
        <v>546</v>
      </c>
      <c r="B162" s="36" t="s">
        <v>349</v>
      </c>
      <c r="C162" s="39" t="s">
        <v>350</v>
      </c>
      <c r="D162" s="40" t="s">
        <v>349</v>
      </c>
      <c r="E162" s="40" t="s">
        <v>542</v>
      </c>
      <c r="F162" s="41" t="s">
        <v>414</v>
      </c>
      <c r="G162" s="32" t="s">
        <v>414</v>
      </c>
      <c r="H162" s="45" t="s">
        <v>414</v>
      </c>
      <c r="I162" s="34" t="s">
        <v>414</v>
      </c>
      <c r="J162" s="35" t="s">
        <v>414</v>
      </c>
      <c r="K162" s="15"/>
      <c r="L162" s="12"/>
      <c r="M162" s="13"/>
      <c r="N162" s="13"/>
      <c r="O162" s="13"/>
      <c r="P162" s="13"/>
      <c r="Q162" s="14"/>
      <c r="R162" s="14"/>
      <c r="S162" s="14"/>
    </row>
    <row r="163" spans="1:20" s="9" customFormat="1" ht="14.1" hidden="1" customHeight="1" x14ac:dyDescent="0.25">
      <c r="A163" s="69">
        <v>551</v>
      </c>
      <c r="B163" s="70" t="s">
        <v>351</v>
      </c>
      <c r="C163" s="71" t="s">
        <v>352</v>
      </c>
      <c r="D163" s="72" t="s">
        <v>305</v>
      </c>
      <c r="E163" s="72" t="s">
        <v>542</v>
      </c>
      <c r="F163" s="73" t="s">
        <v>414</v>
      </c>
      <c r="G163" s="74" t="s">
        <v>495</v>
      </c>
      <c r="H163" s="52" t="s">
        <v>414</v>
      </c>
      <c r="I163" s="49">
        <v>2016</v>
      </c>
      <c r="J163" s="35">
        <v>0</v>
      </c>
      <c r="K163" s="15"/>
      <c r="L163" s="12"/>
      <c r="M163" s="13"/>
      <c r="N163" s="13"/>
      <c r="O163" s="13"/>
      <c r="P163" s="13"/>
      <c r="Q163" s="14"/>
      <c r="R163" s="14"/>
      <c r="S163" s="14"/>
    </row>
    <row r="164" spans="1:20" s="9" customFormat="1" ht="14.1" hidden="1" customHeight="1" x14ac:dyDescent="0.25">
      <c r="A164" s="69">
        <v>555</v>
      </c>
      <c r="B164" s="70" t="s">
        <v>353</v>
      </c>
      <c r="C164" s="71" t="s">
        <v>354</v>
      </c>
      <c r="D164" s="72" t="s">
        <v>309</v>
      </c>
      <c r="E164" s="72" t="s">
        <v>542</v>
      </c>
      <c r="F164" s="73" t="s">
        <v>414</v>
      </c>
      <c r="G164" s="74" t="s">
        <v>496</v>
      </c>
      <c r="H164" s="52" t="s">
        <v>414</v>
      </c>
      <c r="I164" s="49">
        <v>2016</v>
      </c>
      <c r="J164" s="35">
        <v>0</v>
      </c>
      <c r="K164" s="15"/>
      <c r="L164" s="12"/>
      <c r="M164" s="13"/>
      <c r="N164" s="13"/>
      <c r="O164" s="13"/>
      <c r="P164" s="13"/>
      <c r="Q164" s="14"/>
      <c r="R164" s="14"/>
      <c r="S164" s="14"/>
    </row>
    <row r="165" spans="1:20" s="9" customFormat="1" ht="14.1" hidden="1" customHeight="1" x14ac:dyDescent="0.25">
      <c r="A165" s="69">
        <v>556</v>
      </c>
      <c r="B165" s="70" t="s">
        <v>355</v>
      </c>
      <c r="C165" s="71" t="s">
        <v>354</v>
      </c>
      <c r="D165" s="72" t="s">
        <v>309</v>
      </c>
      <c r="E165" s="72" t="s">
        <v>542</v>
      </c>
      <c r="F165" s="100" t="s">
        <v>424</v>
      </c>
      <c r="G165" s="74" t="s">
        <v>497</v>
      </c>
      <c r="H165" s="52" t="s">
        <v>414</v>
      </c>
      <c r="I165" s="49">
        <v>2016</v>
      </c>
      <c r="J165" s="35">
        <v>0</v>
      </c>
      <c r="K165" s="15"/>
      <c r="L165" s="12"/>
      <c r="M165" s="13"/>
      <c r="N165" s="13"/>
      <c r="O165" s="13"/>
      <c r="P165" s="13"/>
      <c r="Q165" s="14"/>
      <c r="R165" s="14"/>
      <c r="S165" s="14"/>
    </row>
    <row r="166" spans="1:20" s="9" customFormat="1" ht="14.1" hidden="1" customHeight="1" x14ac:dyDescent="0.25">
      <c r="A166" s="69">
        <v>557</v>
      </c>
      <c r="B166" s="70" t="s">
        <v>356</v>
      </c>
      <c r="C166" s="71" t="s">
        <v>357</v>
      </c>
      <c r="D166" s="72" t="s">
        <v>23</v>
      </c>
      <c r="E166" s="72" t="s">
        <v>540</v>
      </c>
      <c r="F166" s="73" t="s">
        <v>414</v>
      </c>
      <c r="G166" s="101" t="s">
        <v>414</v>
      </c>
      <c r="H166" s="102" t="s">
        <v>525</v>
      </c>
      <c r="I166" s="49">
        <v>2016</v>
      </c>
      <c r="J166" s="35">
        <v>0</v>
      </c>
      <c r="K166" s="84"/>
      <c r="L166" s="12"/>
      <c r="M166" s="13"/>
      <c r="N166" s="13"/>
      <c r="O166" s="13"/>
      <c r="P166" s="13"/>
      <c r="Q166" s="14"/>
      <c r="R166" s="14"/>
      <c r="S166" s="14"/>
    </row>
    <row r="167" spans="1:20" s="9" customFormat="1" ht="14.1" hidden="1" customHeight="1" x14ac:dyDescent="0.25">
      <c r="A167" s="69">
        <v>558</v>
      </c>
      <c r="B167" s="70" t="s">
        <v>358</v>
      </c>
      <c r="C167" s="71" t="s">
        <v>437</v>
      </c>
      <c r="D167" s="72" t="s">
        <v>21</v>
      </c>
      <c r="E167" s="72" t="s">
        <v>540</v>
      </c>
      <c r="F167" s="73" t="s">
        <v>414</v>
      </c>
      <c r="G167" s="101" t="s">
        <v>414</v>
      </c>
      <c r="H167" s="102" t="s">
        <v>464</v>
      </c>
      <c r="I167" s="49">
        <v>2016</v>
      </c>
      <c r="J167" s="35">
        <v>0</v>
      </c>
      <c r="K167" s="15"/>
      <c r="L167" s="12"/>
      <c r="M167" s="13"/>
      <c r="N167" s="13"/>
      <c r="O167" s="13"/>
      <c r="P167" s="13"/>
      <c r="Q167" s="14"/>
      <c r="R167" s="14"/>
      <c r="S167" s="14"/>
    </row>
    <row r="168" spans="1:20" s="9" customFormat="1" ht="14.1" hidden="1" customHeight="1" x14ac:dyDescent="0.25">
      <c r="A168" s="69">
        <v>559</v>
      </c>
      <c r="B168" s="70" t="s">
        <v>359</v>
      </c>
      <c r="C168" s="71" t="s">
        <v>436</v>
      </c>
      <c r="D168" s="72" t="s">
        <v>321</v>
      </c>
      <c r="E168" s="72" t="s">
        <v>542</v>
      </c>
      <c r="F168" s="100" t="s">
        <v>432</v>
      </c>
      <c r="G168" s="103" t="s">
        <v>524</v>
      </c>
      <c r="H168" s="52" t="s">
        <v>414</v>
      </c>
      <c r="I168" s="49">
        <v>2016</v>
      </c>
      <c r="J168" s="35">
        <v>0</v>
      </c>
      <c r="K168" s="15"/>
      <c r="L168" s="12"/>
      <c r="M168" s="13"/>
      <c r="N168" s="13"/>
      <c r="O168" s="13"/>
      <c r="P168" s="13"/>
      <c r="Q168" s="14"/>
      <c r="R168" s="14"/>
      <c r="S168" s="14"/>
    </row>
    <row r="169" spans="1:20" ht="14.1" hidden="1" customHeight="1" x14ac:dyDescent="0.25">
      <c r="A169" s="55">
        <v>601</v>
      </c>
      <c r="B169" s="97" t="s">
        <v>360</v>
      </c>
      <c r="C169" s="57" t="s">
        <v>361</v>
      </c>
      <c r="D169" s="58" t="s">
        <v>362</v>
      </c>
      <c r="E169" s="58" t="s">
        <v>454</v>
      </c>
      <c r="F169" s="59" t="s">
        <v>414</v>
      </c>
      <c r="G169" s="60" t="s">
        <v>517</v>
      </c>
      <c r="H169" s="61" t="s">
        <v>414</v>
      </c>
      <c r="I169" s="48">
        <v>2018</v>
      </c>
      <c r="J169" s="35">
        <v>0</v>
      </c>
      <c r="K169" s="11"/>
      <c r="L169" s="12"/>
      <c r="M169" s="13"/>
      <c r="N169" s="13"/>
      <c r="O169" s="13"/>
      <c r="P169" s="13"/>
      <c r="Q169" s="14"/>
      <c r="R169" s="14"/>
      <c r="S169" s="14"/>
      <c r="T169" s="9"/>
    </row>
    <row r="170" spans="1:20" ht="14.1" hidden="1" customHeight="1" x14ac:dyDescent="0.25">
      <c r="A170" s="55">
        <v>602</v>
      </c>
      <c r="B170" s="97" t="s">
        <v>363</v>
      </c>
      <c r="C170" s="57" t="s">
        <v>364</v>
      </c>
      <c r="D170" s="58" t="s">
        <v>362</v>
      </c>
      <c r="E170" s="58" t="s">
        <v>454</v>
      </c>
      <c r="F170" s="59" t="s">
        <v>414</v>
      </c>
      <c r="G170" s="60" t="s">
        <v>464</v>
      </c>
      <c r="H170" s="61" t="s">
        <v>414</v>
      </c>
      <c r="I170" s="48">
        <v>2018</v>
      </c>
      <c r="J170" s="35">
        <v>0</v>
      </c>
      <c r="K170" s="11"/>
      <c r="L170" s="12"/>
      <c r="M170" s="13"/>
      <c r="N170" s="13"/>
      <c r="O170" s="13"/>
      <c r="P170" s="13"/>
      <c r="Q170" s="14"/>
      <c r="R170" s="14"/>
      <c r="S170" s="14"/>
      <c r="T170" s="9"/>
    </row>
    <row r="171" spans="1:20" ht="14.1" hidden="1" customHeight="1" x14ac:dyDescent="0.25">
      <c r="A171" s="55">
        <v>603</v>
      </c>
      <c r="B171" s="56" t="s">
        <v>365</v>
      </c>
      <c r="C171" s="57" t="s">
        <v>435</v>
      </c>
      <c r="D171" s="58" t="s">
        <v>362</v>
      </c>
      <c r="E171" s="58" t="s">
        <v>454</v>
      </c>
      <c r="F171" s="59" t="s">
        <v>414</v>
      </c>
      <c r="G171" s="60" t="s">
        <v>518</v>
      </c>
      <c r="H171" s="61" t="s">
        <v>414</v>
      </c>
      <c r="I171" s="48">
        <v>2018</v>
      </c>
      <c r="J171" s="35">
        <v>0</v>
      </c>
      <c r="K171" s="15"/>
      <c r="L171" s="12"/>
      <c r="M171" s="13"/>
      <c r="N171" s="13"/>
      <c r="O171" s="13"/>
      <c r="P171" s="13"/>
      <c r="Q171" s="14"/>
      <c r="R171" s="14"/>
      <c r="S171" s="14"/>
      <c r="T171" s="9"/>
    </row>
    <row r="172" spans="1:20" s="9" customFormat="1" ht="14.1" hidden="1" customHeight="1" x14ac:dyDescent="0.25">
      <c r="A172" s="55">
        <v>604</v>
      </c>
      <c r="B172" s="97" t="s">
        <v>366</v>
      </c>
      <c r="C172" s="57" t="s">
        <v>367</v>
      </c>
      <c r="D172" s="58" t="s">
        <v>368</v>
      </c>
      <c r="E172" s="58" t="s">
        <v>456</v>
      </c>
      <c r="F172" s="59" t="s">
        <v>414</v>
      </c>
      <c r="G172" s="60" t="s">
        <v>498</v>
      </c>
      <c r="H172" s="61" t="s">
        <v>414</v>
      </c>
      <c r="I172" s="48">
        <v>2018</v>
      </c>
      <c r="J172" s="35">
        <v>0</v>
      </c>
      <c r="K172" s="11"/>
      <c r="L172" s="12"/>
      <c r="M172" s="13"/>
      <c r="N172" s="13"/>
      <c r="O172" s="13"/>
      <c r="P172" s="13"/>
      <c r="Q172" s="14"/>
      <c r="R172" s="14"/>
      <c r="S172" s="14"/>
    </row>
    <row r="173" spans="1:20" s="9" customFormat="1" ht="14.1" hidden="1" customHeight="1" x14ac:dyDescent="0.25">
      <c r="A173" s="55">
        <v>605</v>
      </c>
      <c r="B173" s="97" t="s">
        <v>369</v>
      </c>
      <c r="C173" s="57" t="s">
        <v>370</v>
      </c>
      <c r="D173" s="58" t="s">
        <v>368</v>
      </c>
      <c r="E173" s="58" t="s">
        <v>456</v>
      </c>
      <c r="F173" s="59" t="s">
        <v>414</v>
      </c>
      <c r="G173" s="60" t="s">
        <v>499</v>
      </c>
      <c r="H173" s="61" t="s">
        <v>414</v>
      </c>
      <c r="I173" s="48">
        <v>2018</v>
      </c>
      <c r="J173" s="35">
        <v>0</v>
      </c>
      <c r="K173" s="11"/>
      <c r="L173" s="12"/>
      <c r="M173" s="13"/>
      <c r="N173" s="13"/>
      <c r="O173" s="13"/>
      <c r="P173" s="18"/>
      <c r="Q173" s="14"/>
      <c r="R173" s="14"/>
      <c r="S173" s="14"/>
    </row>
    <row r="174" spans="1:20" s="9" customFormat="1" ht="12.75" hidden="1" customHeight="1" x14ac:dyDescent="0.25">
      <c r="A174" s="55">
        <v>606</v>
      </c>
      <c r="B174" s="97" t="s">
        <v>371</v>
      </c>
      <c r="C174" s="57" t="s">
        <v>372</v>
      </c>
      <c r="D174" s="58" t="s">
        <v>368</v>
      </c>
      <c r="E174" s="58" t="s">
        <v>456</v>
      </c>
      <c r="F174" s="59" t="s">
        <v>414</v>
      </c>
      <c r="G174" s="60" t="s">
        <v>500</v>
      </c>
      <c r="H174" s="61" t="s">
        <v>414</v>
      </c>
      <c r="I174" s="48">
        <v>2018</v>
      </c>
      <c r="J174" s="35">
        <v>0</v>
      </c>
      <c r="K174" s="11"/>
      <c r="L174" s="12"/>
      <c r="M174" s="13"/>
      <c r="N174" s="13"/>
      <c r="O174" s="13"/>
      <c r="P174" s="13"/>
      <c r="Q174" s="14"/>
      <c r="R174" s="14"/>
      <c r="S174" s="14"/>
    </row>
    <row r="175" spans="1:20" s="9" customFormat="1" ht="14.1" hidden="1" customHeight="1" x14ac:dyDescent="0.25">
      <c r="A175" s="55">
        <v>607</v>
      </c>
      <c r="B175" s="97" t="s">
        <v>373</v>
      </c>
      <c r="C175" s="57" t="s">
        <v>374</v>
      </c>
      <c r="D175" s="58" t="s">
        <v>368</v>
      </c>
      <c r="E175" s="58" t="s">
        <v>456</v>
      </c>
      <c r="F175" s="59" t="s">
        <v>414</v>
      </c>
      <c r="G175" s="60" t="s">
        <v>498</v>
      </c>
      <c r="H175" s="61" t="s">
        <v>414</v>
      </c>
      <c r="I175" s="48">
        <v>2018</v>
      </c>
      <c r="J175" s="35">
        <v>0</v>
      </c>
      <c r="K175" s="11"/>
      <c r="L175" s="12"/>
      <c r="M175" s="13"/>
      <c r="N175" s="13"/>
      <c r="O175" s="13"/>
      <c r="P175" s="13"/>
      <c r="Q175" s="14"/>
      <c r="R175" s="14"/>
      <c r="S175" s="14"/>
    </row>
    <row r="176" spans="1:20" s="9" customFormat="1" ht="14.1" hidden="1" customHeight="1" x14ac:dyDescent="0.25">
      <c r="A176" s="55">
        <v>608</v>
      </c>
      <c r="B176" s="97" t="s">
        <v>375</v>
      </c>
      <c r="C176" s="57" t="s">
        <v>376</v>
      </c>
      <c r="D176" s="58" t="s">
        <v>375</v>
      </c>
      <c r="E176" s="58" t="s">
        <v>456</v>
      </c>
      <c r="F176" s="59" t="s">
        <v>414</v>
      </c>
      <c r="G176" s="60" t="s">
        <v>487</v>
      </c>
      <c r="H176" s="61" t="s">
        <v>414</v>
      </c>
      <c r="I176" s="48">
        <v>2018</v>
      </c>
      <c r="J176" s="35">
        <v>0</v>
      </c>
      <c r="K176" s="11"/>
      <c r="L176" s="12"/>
      <c r="M176" s="13"/>
      <c r="N176" s="13"/>
      <c r="O176" s="13"/>
      <c r="P176" s="13"/>
      <c r="Q176" s="14"/>
      <c r="R176" s="14"/>
      <c r="S176" s="14"/>
    </row>
    <row r="177" spans="1:19" s="9" customFormat="1" ht="14.1" hidden="1" customHeight="1" x14ac:dyDescent="0.25">
      <c r="A177" s="55">
        <v>609</v>
      </c>
      <c r="B177" s="97" t="s">
        <v>377</v>
      </c>
      <c r="C177" s="57" t="s">
        <v>378</v>
      </c>
      <c r="D177" s="58" t="s">
        <v>379</v>
      </c>
      <c r="E177" s="58" t="s">
        <v>455</v>
      </c>
      <c r="F177" s="59" t="s">
        <v>414</v>
      </c>
      <c r="G177" s="60" t="s">
        <v>501</v>
      </c>
      <c r="H177" s="61" t="s">
        <v>414</v>
      </c>
      <c r="I177" s="48">
        <v>2018</v>
      </c>
      <c r="J177" s="35">
        <v>0</v>
      </c>
      <c r="K177" s="11"/>
      <c r="L177" s="12"/>
      <c r="M177" s="13"/>
      <c r="N177" s="13"/>
      <c r="O177" s="13"/>
      <c r="P177" s="13"/>
      <c r="Q177" s="14"/>
      <c r="R177" s="14"/>
      <c r="S177" s="14"/>
    </row>
    <row r="178" spans="1:19" s="9" customFormat="1" ht="14.1" hidden="1" customHeight="1" x14ac:dyDescent="0.25">
      <c r="A178" s="55">
        <v>610</v>
      </c>
      <c r="B178" s="97" t="s">
        <v>380</v>
      </c>
      <c r="C178" s="57" t="s">
        <v>381</v>
      </c>
      <c r="D178" s="58" t="s">
        <v>379</v>
      </c>
      <c r="E178" s="58" t="s">
        <v>455</v>
      </c>
      <c r="F178" s="59" t="s">
        <v>414</v>
      </c>
      <c r="G178" s="60" t="s">
        <v>502</v>
      </c>
      <c r="H178" s="61" t="s">
        <v>414</v>
      </c>
      <c r="I178" s="48">
        <v>2018</v>
      </c>
      <c r="J178" s="35">
        <v>0</v>
      </c>
      <c r="K178" s="11"/>
      <c r="L178" s="12"/>
      <c r="M178" s="13"/>
      <c r="N178" s="13"/>
      <c r="O178" s="13"/>
      <c r="P178" s="13"/>
      <c r="Q178" s="14"/>
      <c r="R178" s="14"/>
      <c r="S178" s="14"/>
    </row>
    <row r="179" spans="1:19" s="9" customFormat="1" ht="14.1" hidden="1" customHeight="1" x14ac:dyDescent="0.25">
      <c r="A179" s="55">
        <v>611</v>
      </c>
      <c r="B179" s="97" t="s">
        <v>382</v>
      </c>
      <c r="C179" s="57" t="s">
        <v>383</v>
      </c>
      <c r="D179" s="58" t="s">
        <v>384</v>
      </c>
      <c r="E179" s="58" t="s">
        <v>456</v>
      </c>
      <c r="F179" s="59" t="s">
        <v>414</v>
      </c>
      <c r="G179" s="60" t="s">
        <v>501</v>
      </c>
      <c r="H179" s="61" t="s">
        <v>414</v>
      </c>
      <c r="I179" s="48">
        <v>2018</v>
      </c>
      <c r="J179" s="35">
        <v>0</v>
      </c>
      <c r="K179" s="11"/>
      <c r="L179" s="12"/>
      <c r="M179" s="13"/>
      <c r="N179" s="13"/>
      <c r="O179" s="13"/>
      <c r="P179" s="13"/>
      <c r="Q179" s="14"/>
      <c r="R179" s="14"/>
      <c r="S179" s="14"/>
    </row>
    <row r="180" spans="1:19" s="9" customFormat="1" ht="14.1" hidden="1" customHeight="1" x14ac:dyDescent="0.25">
      <c r="A180" s="55">
        <v>612</v>
      </c>
      <c r="B180" s="97" t="s">
        <v>385</v>
      </c>
      <c r="C180" s="57" t="s">
        <v>386</v>
      </c>
      <c r="D180" s="58" t="s">
        <v>384</v>
      </c>
      <c r="E180" s="58" t="s">
        <v>456</v>
      </c>
      <c r="F180" s="59" t="s">
        <v>414</v>
      </c>
      <c r="G180" s="60" t="s">
        <v>464</v>
      </c>
      <c r="H180" s="61" t="s">
        <v>414</v>
      </c>
      <c r="I180" s="48">
        <v>2018</v>
      </c>
      <c r="J180" s="35">
        <v>0</v>
      </c>
      <c r="K180" s="11"/>
      <c r="L180" s="12"/>
      <c r="M180" s="13"/>
      <c r="N180" s="13"/>
      <c r="O180" s="13"/>
      <c r="P180" s="13"/>
      <c r="Q180" s="14"/>
      <c r="R180" s="14"/>
      <c r="S180" s="14"/>
    </row>
    <row r="181" spans="1:19" s="9" customFormat="1" ht="14.1" hidden="1" customHeight="1" x14ac:dyDescent="0.25">
      <c r="A181" s="55">
        <v>613</v>
      </c>
      <c r="B181" s="97" t="s">
        <v>387</v>
      </c>
      <c r="C181" s="57" t="s">
        <v>364</v>
      </c>
      <c r="D181" s="58" t="s">
        <v>388</v>
      </c>
      <c r="E181" s="58" t="s">
        <v>455</v>
      </c>
      <c r="F181" s="59" t="s">
        <v>414</v>
      </c>
      <c r="G181" s="60" t="s">
        <v>519</v>
      </c>
      <c r="H181" s="61" t="s">
        <v>414</v>
      </c>
      <c r="I181" s="48">
        <v>2018</v>
      </c>
      <c r="J181" s="35">
        <v>0</v>
      </c>
      <c r="K181" s="11"/>
      <c r="L181" s="12"/>
      <c r="M181" s="13"/>
      <c r="N181" s="13"/>
      <c r="O181" s="13"/>
      <c r="P181" s="13"/>
      <c r="Q181" s="14"/>
      <c r="R181" s="14"/>
      <c r="S181" s="14"/>
    </row>
    <row r="182" spans="1:19" s="9" customFormat="1" ht="14.1" hidden="1" customHeight="1" x14ac:dyDescent="0.25">
      <c r="A182" s="55">
        <v>614</v>
      </c>
      <c r="B182" s="97" t="s">
        <v>388</v>
      </c>
      <c r="C182" s="57" t="s">
        <v>389</v>
      </c>
      <c r="D182" s="58" t="s">
        <v>388</v>
      </c>
      <c r="E182" s="58" t="s">
        <v>455</v>
      </c>
      <c r="F182" s="59" t="s">
        <v>414</v>
      </c>
      <c r="G182" s="107" t="s">
        <v>414</v>
      </c>
      <c r="H182" s="61" t="s">
        <v>414</v>
      </c>
      <c r="I182" s="48">
        <v>2018</v>
      </c>
      <c r="J182" s="35">
        <v>0</v>
      </c>
      <c r="K182" s="11"/>
      <c r="L182" s="12"/>
      <c r="M182" s="13"/>
      <c r="N182" s="13"/>
      <c r="O182" s="13"/>
      <c r="P182" s="13"/>
      <c r="Q182" s="14"/>
      <c r="R182" s="14"/>
      <c r="S182" s="14"/>
    </row>
    <row r="183" spans="1:19" s="9" customFormat="1" ht="14.1" hidden="1" customHeight="1" x14ac:dyDescent="0.25">
      <c r="A183" s="55">
        <v>615</v>
      </c>
      <c r="B183" s="97" t="s">
        <v>390</v>
      </c>
      <c r="C183" s="57" t="s">
        <v>391</v>
      </c>
      <c r="D183" s="58" t="s">
        <v>392</v>
      </c>
      <c r="E183" s="58" t="s">
        <v>456</v>
      </c>
      <c r="F183" s="59" t="s">
        <v>414</v>
      </c>
      <c r="G183" s="60" t="s">
        <v>503</v>
      </c>
      <c r="H183" s="61" t="s">
        <v>414</v>
      </c>
      <c r="I183" s="48">
        <v>2018</v>
      </c>
      <c r="J183" s="35">
        <v>0</v>
      </c>
      <c r="K183" s="11"/>
      <c r="L183" s="12"/>
      <c r="M183" s="13"/>
      <c r="N183" s="13"/>
      <c r="O183" s="13"/>
      <c r="P183" s="13"/>
      <c r="Q183" s="14"/>
      <c r="R183" s="14"/>
      <c r="S183" s="14"/>
    </row>
    <row r="184" spans="1:19" s="9" customFormat="1" ht="14.1" hidden="1" customHeight="1" x14ac:dyDescent="0.25">
      <c r="A184" s="55">
        <v>616</v>
      </c>
      <c r="B184" s="97" t="s">
        <v>393</v>
      </c>
      <c r="C184" s="57" t="s">
        <v>393</v>
      </c>
      <c r="D184" s="58" t="s">
        <v>394</v>
      </c>
      <c r="E184" s="58" t="s">
        <v>456</v>
      </c>
      <c r="F184" s="59" t="s">
        <v>414</v>
      </c>
      <c r="G184" s="60" t="s">
        <v>469</v>
      </c>
      <c r="H184" s="61" t="s">
        <v>414</v>
      </c>
      <c r="I184" s="48">
        <v>2018</v>
      </c>
      <c r="J184" s="35">
        <v>0</v>
      </c>
      <c r="K184" s="11"/>
      <c r="L184" s="12"/>
      <c r="M184" s="13"/>
      <c r="N184" s="13"/>
      <c r="O184" s="13"/>
      <c r="P184" s="13"/>
      <c r="Q184" s="14"/>
      <c r="R184" s="14"/>
      <c r="S184" s="14"/>
    </row>
    <row r="185" spans="1:19" s="9" customFormat="1" ht="14.1" hidden="1" customHeight="1" x14ac:dyDescent="0.25">
      <c r="A185" s="38">
        <v>617</v>
      </c>
      <c r="B185" s="28" t="s">
        <v>395</v>
      </c>
      <c r="C185" s="39" t="s">
        <v>396</v>
      </c>
      <c r="D185" s="40" t="s">
        <v>397</v>
      </c>
      <c r="E185" s="40" t="s">
        <v>456</v>
      </c>
      <c r="F185" s="31" t="s">
        <v>414</v>
      </c>
      <c r="G185" s="42" t="s">
        <v>414</v>
      </c>
      <c r="H185" s="45" t="s">
        <v>414</v>
      </c>
      <c r="I185" s="34" t="s">
        <v>414</v>
      </c>
      <c r="J185" s="35" t="s">
        <v>414</v>
      </c>
      <c r="K185" s="11"/>
      <c r="L185" s="12"/>
      <c r="M185" s="19"/>
      <c r="N185" s="19"/>
      <c r="O185" s="19"/>
      <c r="P185" s="19"/>
      <c r="Q185" s="14"/>
      <c r="R185" s="14"/>
      <c r="S185" s="14"/>
    </row>
    <row r="186" spans="1:19" s="9" customFormat="1" ht="14.1" hidden="1" customHeight="1" x14ac:dyDescent="0.25">
      <c r="A186" s="55">
        <v>618</v>
      </c>
      <c r="B186" s="97" t="s">
        <v>398</v>
      </c>
      <c r="C186" s="57" t="s">
        <v>399</v>
      </c>
      <c r="D186" s="58" t="s">
        <v>397</v>
      </c>
      <c r="E186" s="58" t="s">
        <v>456</v>
      </c>
      <c r="F186" s="59" t="s">
        <v>414</v>
      </c>
      <c r="G186" s="60" t="s">
        <v>502</v>
      </c>
      <c r="H186" s="61" t="s">
        <v>414</v>
      </c>
      <c r="I186" s="48">
        <v>2018</v>
      </c>
      <c r="J186" s="35">
        <v>0</v>
      </c>
      <c r="K186" s="11"/>
      <c r="L186" s="12"/>
      <c r="M186" s="19"/>
      <c r="N186" s="19"/>
      <c r="O186" s="19"/>
      <c r="P186" s="19"/>
      <c r="Q186" s="14"/>
      <c r="R186" s="14"/>
      <c r="S186" s="14"/>
    </row>
    <row r="187" spans="1:19" s="9" customFormat="1" ht="14.1" hidden="1" customHeight="1" x14ac:dyDescent="0.25">
      <c r="A187" s="55">
        <v>619</v>
      </c>
      <c r="B187" s="97" t="s">
        <v>400</v>
      </c>
      <c r="C187" s="57" t="s">
        <v>401</v>
      </c>
      <c r="D187" s="58" t="s">
        <v>397</v>
      </c>
      <c r="E187" s="58" t="s">
        <v>456</v>
      </c>
      <c r="F187" s="59" t="s">
        <v>414</v>
      </c>
      <c r="G187" s="60" t="s">
        <v>500</v>
      </c>
      <c r="H187" s="61" t="s">
        <v>414</v>
      </c>
      <c r="I187" s="48">
        <v>2018</v>
      </c>
      <c r="J187" s="35">
        <v>0</v>
      </c>
      <c r="K187" s="11"/>
      <c r="L187" s="12"/>
      <c r="M187" s="13"/>
      <c r="N187" s="13"/>
      <c r="O187" s="13"/>
      <c r="P187" s="13"/>
      <c r="Q187" s="14"/>
      <c r="R187" s="14"/>
      <c r="S187" s="14"/>
    </row>
    <row r="188" spans="1:19" s="9" customFormat="1" ht="14.1" hidden="1" customHeight="1" x14ac:dyDescent="0.25">
      <c r="A188" s="38">
        <v>620</v>
      </c>
      <c r="B188" s="28" t="s">
        <v>402</v>
      </c>
      <c r="C188" s="39" t="s">
        <v>403</v>
      </c>
      <c r="D188" s="40" t="s">
        <v>404</v>
      </c>
      <c r="E188" s="40" t="s">
        <v>454</v>
      </c>
      <c r="F188" s="31" t="s">
        <v>414</v>
      </c>
      <c r="G188" s="42" t="s">
        <v>414</v>
      </c>
      <c r="H188" s="45" t="s">
        <v>414</v>
      </c>
      <c r="I188" s="34" t="s">
        <v>414</v>
      </c>
      <c r="J188" s="35" t="s">
        <v>414</v>
      </c>
      <c r="K188" s="11"/>
      <c r="L188" s="12"/>
      <c r="M188" s="13"/>
      <c r="N188" s="13"/>
      <c r="O188" s="13"/>
      <c r="P188" s="13"/>
      <c r="Q188" s="14"/>
      <c r="R188" s="14"/>
      <c r="S188" s="14"/>
    </row>
    <row r="189" spans="1:19" s="9" customFormat="1" ht="14.1" hidden="1" customHeight="1" x14ac:dyDescent="0.25">
      <c r="A189" s="55">
        <v>621</v>
      </c>
      <c r="B189" s="97" t="s">
        <v>405</v>
      </c>
      <c r="C189" s="57" t="s">
        <v>406</v>
      </c>
      <c r="D189" s="58" t="s">
        <v>407</v>
      </c>
      <c r="E189" s="58" t="s">
        <v>452</v>
      </c>
      <c r="F189" s="59" t="s">
        <v>414</v>
      </c>
      <c r="G189" s="60" t="s">
        <v>464</v>
      </c>
      <c r="H189" s="61" t="s">
        <v>414</v>
      </c>
      <c r="I189" s="48">
        <v>2018</v>
      </c>
      <c r="J189" s="35">
        <v>0</v>
      </c>
      <c r="K189" s="11"/>
      <c r="L189" s="12"/>
      <c r="M189" s="13"/>
      <c r="N189" s="13"/>
      <c r="O189" s="13"/>
      <c r="P189" s="13"/>
      <c r="Q189" s="14"/>
      <c r="R189" s="14"/>
      <c r="S189" s="14"/>
    </row>
    <row r="190" spans="1:19" s="9" customFormat="1" ht="14.1" hidden="1" customHeight="1" x14ac:dyDescent="0.25">
      <c r="A190" s="55">
        <v>622</v>
      </c>
      <c r="B190" s="97" t="s">
        <v>408</v>
      </c>
      <c r="C190" s="57" t="s">
        <v>409</v>
      </c>
      <c r="D190" s="58" t="s">
        <v>407</v>
      </c>
      <c r="E190" s="58" t="s">
        <v>452</v>
      </c>
      <c r="F190" s="108" t="s">
        <v>419</v>
      </c>
      <c r="G190" s="60" t="s">
        <v>466</v>
      </c>
      <c r="H190" s="61" t="s">
        <v>414</v>
      </c>
      <c r="I190" s="48">
        <v>2018</v>
      </c>
      <c r="J190" s="35">
        <v>0</v>
      </c>
      <c r="K190" s="11"/>
      <c r="L190" s="12"/>
      <c r="M190" s="13"/>
      <c r="N190" s="13"/>
      <c r="O190" s="13"/>
      <c r="P190" s="13"/>
      <c r="Q190" s="14"/>
      <c r="R190" s="14"/>
      <c r="S190" s="14"/>
    </row>
    <row r="191" spans="1:19" s="9" customFormat="1" ht="14.1" hidden="1" customHeight="1" thickBot="1" x14ac:dyDescent="0.3">
      <c r="A191" s="110">
        <v>624</v>
      </c>
      <c r="B191" s="111" t="s">
        <v>410</v>
      </c>
      <c r="C191" s="112" t="s">
        <v>410</v>
      </c>
      <c r="D191" s="112" t="s">
        <v>411</v>
      </c>
      <c r="E191" s="112" t="s">
        <v>456</v>
      </c>
      <c r="F191" s="113" t="s">
        <v>420</v>
      </c>
      <c r="G191" s="114" t="s">
        <v>504</v>
      </c>
      <c r="H191" s="61" t="s">
        <v>414</v>
      </c>
      <c r="I191" s="51">
        <v>2018</v>
      </c>
      <c r="J191" s="46">
        <v>0</v>
      </c>
      <c r="K191" s="11"/>
      <c r="L191" s="12"/>
      <c r="M191" s="13"/>
      <c r="N191" s="13"/>
      <c r="O191" s="13"/>
      <c r="P191" s="13"/>
      <c r="Q191" s="14"/>
      <c r="R191" s="14"/>
      <c r="S191" s="14"/>
    </row>
    <row r="192" spans="1:19" s="9" customFormat="1" hidden="1" x14ac:dyDescent="0.25">
      <c r="A192" s="187" t="s">
        <v>433</v>
      </c>
      <c r="B192" s="188"/>
      <c r="C192" s="188"/>
      <c r="D192" s="188"/>
      <c r="E192" s="188"/>
      <c r="F192" s="188"/>
      <c r="G192" s="188"/>
      <c r="H192" s="188"/>
      <c r="I192" s="189"/>
      <c r="J192" s="202">
        <f xml:space="preserve"> SUM(J2:J191)</f>
        <v>0</v>
      </c>
      <c r="K192" s="21"/>
      <c r="L192" s="8"/>
    </row>
    <row r="193" spans="1:12" s="9" customFormat="1" ht="15.75" hidden="1" thickBot="1" x14ac:dyDescent="0.3">
      <c r="A193" s="190"/>
      <c r="B193" s="191"/>
      <c r="C193" s="191"/>
      <c r="D193" s="191"/>
      <c r="E193" s="191"/>
      <c r="F193" s="191"/>
      <c r="G193" s="191"/>
      <c r="H193" s="191"/>
      <c r="I193" s="192"/>
      <c r="J193" s="203"/>
      <c r="K193" s="21"/>
      <c r="L193" s="8"/>
    </row>
    <row r="194" spans="1:12" s="9" customFormat="1" x14ac:dyDescent="0.25">
      <c r="A194" s="187" t="s">
        <v>554</v>
      </c>
      <c r="B194" s="188"/>
      <c r="C194" s="188"/>
      <c r="D194" s="188"/>
      <c r="E194" s="188"/>
      <c r="F194" s="188"/>
      <c r="G194" s="188"/>
      <c r="H194" s="188"/>
      <c r="I194" s="189"/>
      <c r="J194" s="185">
        <f xml:space="preserve"> SUM(J19:J91)</f>
        <v>0</v>
      </c>
      <c r="K194" s="21"/>
      <c r="L194" s="8"/>
    </row>
    <row r="195" spans="1:12" s="9" customFormat="1" ht="15.75" thickBot="1" x14ac:dyDescent="0.3">
      <c r="A195" s="190"/>
      <c r="B195" s="191"/>
      <c r="C195" s="191"/>
      <c r="D195" s="191"/>
      <c r="E195" s="191"/>
      <c r="F195" s="191"/>
      <c r="G195" s="191"/>
      <c r="H195" s="191"/>
      <c r="I195" s="192"/>
      <c r="J195" s="186"/>
      <c r="K195" s="21"/>
      <c r="L195" s="8"/>
    </row>
    <row r="196" spans="1:12" s="9" customFormat="1" x14ac:dyDescent="0.25">
      <c r="A196" s="22"/>
      <c r="G196" s="20"/>
      <c r="J196" s="21"/>
      <c r="K196" s="21"/>
      <c r="L196" s="8"/>
    </row>
    <row r="197" spans="1:12" s="9" customFormat="1" x14ac:dyDescent="0.25">
      <c r="A197" s="22"/>
      <c r="G197" s="20"/>
      <c r="J197" s="21"/>
      <c r="K197" s="21"/>
      <c r="L197" s="8"/>
    </row>
    <row r="198" spans="1:12" s="9" customFormat="1" x14ac:dyDescent="0.25">
      <c r="A198" s="22"/>
      <c r="G198" s="20"/>
      <c r="J198" s="21"/>
      <c r="K198" s="21"/>
      <c r="L198" s="8"/>
    </row>
    <row r="199" spans="1:12" s="9" customFormat="1" x14ac:dyDescent="0.25">
      <c r="A199" s="22"/>
      <c r="G199" s="20"/>
      <c r="J199" s="21"/>
      <c r="K199" s="21"/>
      <c r="L199" s="8"/>
    </row>
    <row r="200" spans="1:12" s="9" customFormat="1" x14ac:dyDescent="0.25">
      <c r="A200" s="22"/>
      <c r="G200" s="20"/>
      <c r="I200" s="21"/>
      <c r="J200" s="21"/>
      <c r="K200" s="21"/>
      <c r="L200" s="8"/>
    </row>
    <row r="201" spans="1:12" s="9" customFormat="1" x14ac:dyDescent="0.25">
      <c r="A201" s="22"/>
      <c r="G201" s="20"/>
      <c r="I201" s="21"/>
      <c r="J201" s="21"/>
      <c r="K201" s="21"/>
      <c r="L201" s="8"/>
    </row>
    <row r="202" spans="1:12" s="9" customFormat="1" x14ac:dyDescent="0.25">
      <c r="A202" s="22"/>
      <c r="G202" s="20"/>
      <c r="I202" s="21"/>
      <c r="J202" s="21"/>
      <c r="K202" s="21"/>
      <c r="L202" s="8"/>
    </row>
    <row r="203" spans="1:12" s="9" customFormat="1" x14ac:dyDescent="0.25">
      <c r="A203" s="22"/>
      <c r="G203" s="23"/>
      <c r="I203" s="21"/>
      <c r="J203" s="21"/>
      <c r="K203" s="21"/>
      <c r="L203" s="8"/>
    </row>
  </sheetData>
  <sheetProtection password="CC3D" sheet="1" objects="1" scenarios="1"/>
  <autoFilter ref="A1:J193">
    <filterColumn colId="8">
      <filters>
        <filter val="2017"/>
      </filters>
    </filterColumn>
  </autoFilter>
  <mergeCells count="4">
    <mergeCell ref="A192:I193"/>
    <mergeCell ref="J192:J193"/>
    <mergeCell ref="A194:I195"/>
    <mergeCell ref="J194:J195"/>
  </mergeCells>
  <pageMargins left="0.7" right="0.7" top="0.78740157499999996" bottom="0.78740157499999996" header="0.3" footer="0.3"/>
  <pageSetup paperSize="9" scale="72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A203"/>
  <sheetViews>
    <sheetView workbookViewId="0">
      <pane ySplit="15" topLeftCell="A16" activePane="bottomLeft" state="frozen"/>
      <selection pane="bottomLeft"/>
    </sheetView>
  </sheetViews>
  <sheetFormatPr defaultRowHeight="15" x14ac:dyDescent="0.25"/>
  <cols>
    <col min="1" max="1" width="6.140625" style="24" customWidth="1"/>
    <col min="2" max="2" width="29.42578125" customWidth="1"/>
    <col min="3" max="3" width="24.5703125" customWidth="1"/>
    <col min="4" max="4" width="19.140625" customWidth="1"/>
    <col min="5" max="5" width="14.85546875" customWidth="1"/>
    <col min="6" max="6" width="17.5703125" customWidth="1"/>
    <col min="7" max="7" width="22.5703125" style="23" customWidth="1"/>
    <col min="8" max="8" width="17.140625" customWidth="1"/>
    <col min="9" max="9" width="12.85546875" style="25" customWidth="1"/>
    <col min="10" max="10" width="16.7109375" style="25" customWidth="1"/>
    <col min="11" max="11" width="13" style="25" customWidth="1"/>
    <col min="12" max="12" width="22.5703125" style="8" customWidth="1"/>
    <col min="13" max="13" width="22.5703125" customWidth="1"/>
    <col min="14" max="14" width="25.7109375" customWidth="1"/>
    <col min="15" max="15" width="8.5703125" customWidth="1"/>
    <col min="16" max="16" width="10.140625" customWidth="1"/>
    <col min="17" max="19" width="5.7109375" customWidth="1"/>
    <col min="260" max="260" width="6.140625" customWidth="1"/>
    <col min="261" max="261" width="29.42578125" customWidth="1"/>
    <col min="262" max="262" width="36.28515625" customWidth="1"/>
    <col min="263" max="263" width="17.5703125" customWidth="1"/>
    <col min="264" max="264" width="24.140625" customWidth="1"/>
    <col min="265" max="265" width="24.7109375" customWidth="1"/>
    <col min="266" max="266" width="14.5703125" customWidth="1"/>
    <col min="267" max="267" width="13" customWidth="1"/>
    <col min="268" max="269" width="22.5703125" customWidth="1"/>
    <col min="270" max="270" width="25.7109375" customWidth="1"/>
    <col min="271" max="271" width="8.5703125" customWidth="1"/>
    <col min="272" max="272" width="10.140625" customWidth="1"/>
    <col min="273" max="275" width="5.7109375" customWidth="1"/>
    <col min="516" max="516" width="6.140625" customWidth="1"/>
    <col min="517" max="517" width="29.42578125" customWidth="1"/>
    <col min="518" max="518" width="36.28515625" customWidth="1"/>
    <col min="519" max="519" width="17.5703125" customWidth="1"/>
    <col min="520" max="520" width="24.140625" customWidth="1"/>
    <col min="521" max="521" width="24.7109375" customWidth="1"/>
    <col min="522" max="522" width="14.5703125" customWidth="1"/>
    <col min="523" max="523" width="13" customWidth="1"/>
    <col min="524" max="525" width="22.5703125" customWidth="1"/>
    <col min="526" max="526" width="25.7109375" customWidth="1"/>
    <col min="527" max="527" width="8.5703125" customWidth="1"/>
    <col min="528" max="528" width="10.140625" customWidth="1"/>
    <col min="529" max="531" width="5.7109375" customWidth="1"/>
    <col min="772" max="772" width="6.140625" customWidth="1"/>
    <col min="773" max="773" width="29.42578125" customWidth="1"/>
    <col min="774" max="774" width="36.28515625" customWidth="1"/>
    <col min="775" max="775" width="17.5703125" customWidth="1"/>
    <col min="776" max="776" width="24.140625" customWidth="1"/>
    <col min="777" max="777" width="24.7109375" customWidth="1"/>
    <col min="778" max="778" width="14.5703125" customWidth="1"/>
    <col min="779" max="779" width="13" customWidth="1"/>
    <col min="780" max="781" width="22.5703125" customWidth="1"/>
    <col min="782" max="782" width="25.7109375" customWidth="1"/>
    <col min="783" max="783" width="8.5703125" customWidth="1"/>
    <col min="784" max="784" width="10.140625" customWidth="1"/>
    <col min="785" max="787" width="5.7109375" customWidth="1"/>
    <col min="1028" max="1028" width="6.140625" customWidth="1"/>
    <col min="1029" max="1029" width="29.42578125" customWidth="1"/>
    <col min="1030" max="1030" width="36.28515625" customWidth="1"/>
    <col min="1031" max="1031" width="17.5703125" customWidth="1"/>
    <col min="1032" max="1032" width="24.140625" customWidth="1"/>
    <col min="1033" max="1033" width="24.7109375" customWidth="1"/>
    <col min="1034" max="1034" width="14.5703125" customWidth="1"/>
    <col min="1035" max="1035" width="13" customWidth="1"/>
    <col min="1036" max="1037" width="22.5703125" customWidth="1"/>
    <col min="1038" max="1038" width="25.7109375" customWidth="1"/>
    <col min="1039" max="1039" width="8.5703125" customWidth="1"/>
    <col min="1040" max="1040" width="10.140625" customWidth="1"/>
    <col min="1041" max="1043" width="5.7109375" customWidth="1"/>
    <col min="1284" max="1284" width="6.140625" customWidth="1"/>
    <col min="1285" max="1285" width="29.42578125" customWidth="1"/>
    <col min="1286" max="1286" width="36.28515625" customWidth="1"/>
    <col min="1287" max="1287" width="17.5703125" customWidth="1"/>
    <col min="1288" max="1288" width="24.140625" customWidth="1"/>
    <col min="1289" max="1289" width="24.7109375" customWidth="1"/>
    <col min="1290" max="1290" width="14.5703125" customWidth="1"/>
    <col min="1291" max="1291" width="13" customWidth="1"/>
    <col min="1292" max="1293" width="22.5703125" customWidth="1"/>
    <col min="1294" max="1294" width="25.7109375" customWidth="1"/>
    <col min="1295" max="1295" width="8.5703125" customWidth="1"/>
    <col min="1296" max="1296" width="10.140625" customWidth="1"/>
    <col min="1297" max="1299" width="5.7109375" customWidth="1"/>
    <col min="1540" max="1540" width="6.140625" customWidth="1"/>
    <col min="1541" max="1541" width="29.42578125" customWidth="1"/>
    <col min="1542" max="1542" width="36.28515625" customWidth="1"/>
    <col min="1543" max="1543" width="17.5703125" customWidth="1"/>
    <col min="1544" max="1544" width="24.140625" customWidth="1"/>
    <col min="1545" max="1545" width="24.7109375" customWidth="1"/>
    <col min="1546" max="1546" width="14.5703125" customWidth="1"/>
    <col min="1547" max="1547" width="13" customWidth="1"/>
    <col min="1548" max="1549" width="22.5703125" customWidth="1"/>
    <col min="1550" max="1550" width="25.7109375" customWidth="1"/>
    <col min="1551" max="1551" width="8.5703125" customWidth="1"/>
    <col min="1552" max="1552" width="10.140625" customWidth="1"/>
    <col min="1553" max="1555" width="5.7109375" customWidth="1"/>
    <col min="1796" max="1796" width="6.140625" customWidth="1"/>
    <col min="1797" max="1797" width="29.42578125" customWidth="1"/>
    <col min="1798" max="1798" width="36.28515625" customWidth="1"/>
    <col min="1799" max="1799" width="17.5703125" customWidth="1"/>
    <col min="1800" max="1800" width="24.140625" customWidth="1"/>
    <col min="1801" max="1801" width="24.7109375" customWidth="1"/>
    <col min="1802" max="1802" width="14.5703125" customWidth="1"/>
    <col min="1803" max="1803" width="13" customWidth="1"/>
    <col min="1804" max="1805" width="22.5703125" customWidth="1"/>
    <col min="1806" max="1806" width="25.7109375" customWidth="1"/>
    <col min="1807" max="1807" width="8.5703125" customWidth="1"/>
    <col min="1808" max="1808" width="10.140625" customWidth="1"/>
    <col min="1809" max="1811" width="5.7109375" customWidth="1"/>
    <col min="2052" max="2052" width="6.140625" customWidth="1"/>
    <col min="2053" max="2053" width="29.42578125" customWidth="1"/>
    <col min="2054" max="2054" width="36.28515625" customWidth="1"/>
    <col min="2055" max="2055" width="17.5703125" customWidth="1"/>
    <col min="2056" max="2056" width="24.140625" customWidth="1"/>
    <col min="2057" max="2057" width="24.7109375" customWidth="1"/>
    <col min="2058" max="2058" width="14.5703125" customWidth="1"/>
    <col min="2059" max="2059" width="13" customWidth="1"/>
    <col min="2060" max="2061" width="22.5703125" customWidth="1"/>
    <col min="2062" max="2062" width="25.7109375" customWidth="1"/>
    <col min="2063" max="2063" width="8.5703125" customWidth="1"/>
    <col min="2064" max="2064" width="10.140625" customWidth="1"/>
    <col min="2065" max="2067" width="5.7109375" customWidth="1"/>
    <col min="2308" max="2308" width="6.140625" customWidth="1"/>
    <col min="2309" max="2309" width="29.42578125" customWidth="1"/>
    <col min="2310" max="2310" width="36.28515625" customWidth="1"/>
    <col min="2311" max="2311" width="17.5703125" customWidth="1"/>
    <col min="2312" max="2312" width="24.140625" customWidth="1"/>
    <col min="2313" max="2313" width="24.7109375" customWidth="1"/>
    <col min="2314" max="2314" width="14.5703125" customWidth="1"/>
    <col min="2315" max="2315" width="13" customWidth="1"/>
    <col min="2316" max="2317" width="22.5703125" customWidth="1"/>
    <col min="2318" max="2318" width="25.7109375" customWidth="1"/>
    <col min="2319" max="2319" width="8.5703125" customWidth="1"/>
    <col min="2320" max="2320" width="10.140625" customWidth="1"/>
    <col min="2321" max="2323" width="5.7109375" customWidth="1"/>
    <col min="2564" max="2564" width="6.140625" customWidth="1"/>
    <col min="2565" max="2565" width="29.42578125" customWidth="1"/>
    <col min="2566" max="2566" width="36.28515625" customWidth="1"/>
    <col min="2567" max="2567" width="17.5703125" customWidth="1"/>
    <col min="2568" max="2568" width="24.140625" customWidth="1"/>
    <col min="2569" max="2569" width="24.7109375" customWidth="1"/>
    <col min="2570" max="2570" width="14.5703125" customWidth="1"/>
    <col min="2571" max="2571" width="13" customWidth="1"/>
    <col min="2572" max="2573" width="22.5703125" customWidth="1"/>
    <col min="2574" max="2574" width="25.7109375" customWidth="1"/>
    <col min="2575" max="2575" width="8.5703125" customWidth="1"/>
    <col min="2576" max="2576" width="10.140625" customWidth="1"/>
    <col min="2577" max="2579" width="5.7109375" customWidth="1"/>
    <col min="2820" max="2820" width="6.140625" customWidth="1"/>
    <col min="2821" max="2821" width="29.42578125" customWidth="1"/>
    <col min="2822" max="2822" width="36.28515625" customWidth="1"/>
    <col min="2823" max="2823" width="17.5703125" customWidth="1"/>
    <col min="2824" max="2824" width="24.140625" customWidth="1"/>
    <col min="2825" max="2825" width="24.7109375" customWidth="1"/>
    <col min="2826" max="2826" width="14.5703125" customWidth="1"/>
    <col min="2827" max="2827" width="13" customWidth="1"/>
    <col min="2828" max="2829" width="22.5703125" customWidth="1"/>
    <col min="2830" max="2830" width="25.7109375" customWidth="1"/>
    <col min="2831" max="2831" width="8.5703125" customWidth="1"/>
    <col min="2832" max="2832" width="10.140625" customWidth="1"/>
    <col min="2833" max="2835" width="5.7109375" customWidth="1"/>
    <col min="3076" max="3076" width="6.140625" customWidth="1"/>
    <col min="3077" max="3077" width="29.42578125" customWidth="1"/>
    <col min="3078" max="3078" width="36.28515625" customWidth="1"/>
    <col min="3079" max="3079" width="17.5703125" customWidth="1"/>
    <col min="3080" max="3080" width="24.140625" customWidth="1"/>
    <col min="3081" max="3081" width="24.7109375" customWidth="1"/>
    <col min="3082" max="3082" width="14.5703125" customWidth="1"/>
    <col min="3083" max="3083" width="13" customWidth="1"/>
    <col min="3084" max="3085" width="22.5703125" customWidth="1"/>
    <col min="3086" max="3086" width="25.7109375" customWidth="1"/>
    <col min="3087" max="3087" width="8.5703125" customWidth="1"/>
    <col min="3088" max="3088" width="10.140625" customWidth="1"/>
    <col min="3089" max="3091" width="5.7109375" customWidth="1"/>
    <col min="3332" max="3332" width="6.140625" customWidth="1"/>
    <col min="3333" max="3333" width="29.42578125" customWidth="1"/>
    <col min="3334" max="3334" width="36.28515625" customWidth="1"/>
    <col min="3335" max="3335" width="17.5703125" customWidth="1"/>
    <col min="3336" max="3336" width="24.140625" customWidth="1"/>
    <col min="3337" max="3337" width="24.7109375" customWidth="1"/>
    <col min="3338" max="3338" width="14.5703125" customWidth="1"/>
    <col min="3339" max="3339" width="13" customWidth="1"/>
    <col min="3340" max="3341" width="22.5703125" customWidth="1"/>
    <col min="3342" max="3342" width="25.7109375" customWidth="1"/>
    <col min="3343" max="3343" width="8.5703125" customWidth="1"/>
    <col min="3344" max="3344" width="10.140625" customWidth="1"/>
    <col min="3345" max="3347" width="5.7109375" customWidth="1"/>
    <col min="3588" max="3588" width="6.140625" customWidth="1"/>
    <col min="3589" max="3589" width="29.42578125" customWidth="1"/>
    <col min="3590" max="3590" width="36.28515625" customWidth="1"/>
    <col min="3591" max="3591" width="17.5703125" customWidth="1"/>
    <col min="3592" max="3592" width="24.140625" customWidth="1"/>
    <col min="3593" max="3593" width="24.7109375" customWidth="1"/>
    <col min="3594" max="3594" width="14.5703125" customWidth="1"/>
    <col min="3595" max="3595" width="13" customWidth="1"/>
    <col min="3596" max="3597" width="22.5703125" customWidth="1"/>
    <col min="3598" max="3598" width="25.7109375" customWidth="1"/>
    <col min="3599" max="3599" width="8.5703125" customWidth="1"/>
    <col min="3600" max="3600" width="10.140625" customWidth="1"/>
    <col min="3601" max="3603" width="5.7109375" customWidth="1"/>
    <col min="3844" max="3844" width="6.140625" customWidth="1"/>
    <col min="3845" max="3845" width="29.42578125" customWidth="1"/>
    <col min="3846" max="3846" width="36.28515625" customWidth="1"/>
    <col min="3847" max="3847" width="17.5703125" customWidth="1"/>
    <col min="3848" max="3848" width="24.140625" customWidth="1"/>
    <col min="3849" max="3849" width="24.7109375" customWidth="1"/>
    <col min="3850" max="3850" width="14.5703125" customWidth="1"/>
    <col min="3851" max="3851" width="13" customWidth="1"/>
    <col min="3852" max="3853" width="22.5703125" customWidth="1"/>
    <col min="3854" max="3854" width="25.7109375" customWidth="1"/>
    <col min="3855" max="3855" width="8.5703125" customWidth="1"/>
    <col min="3856" max="3856" width="10.140625" customWidth="1"/>
    <col min="3857" max="3859" width="5.7109375" customWidth="1"/>
    <col min="4100" max="4100" width="6.140625" customWidth="1"/>
    <col min="4101" max="4101" width="29.42578125" customWidth="1"/>
    <col min="4102" max="4102" width="36.28515625" customWidth="1"/>
    <col min="4103" max="4103" width="17.5703125" customWidth="1"/>
    <col min="4104" max="4104" width="24.140625" customWidth="1"/>
    <col min="4105" max="4105" width="24.7109375" customWidth="1"/>
    <col min="4106" max="4106" width="14.5703125" customWidth="1"/>
    <col min="4107" max="4107" width="13" customWidth="1"/>
    <col min="4108" max="4109" width="22.5703125" customWidth="1"/>
    <col min="4110" max="4110" width="25.7109375" customWidth="1"/>
    <col min="4111" max="4111" width="8.5703125" customWidth="1"/>
    <col min="4112" max="4112" width="10.140625" customWidth="1"/>
    <col min="4113" max="4115" width="5.7109375" customWidth="1"/>
    <col min="4356" max="4356" width="6.140625" customWidth="1"/>
    <col min="4357" max="4357" width="29.42578125" customWidth="1"/>
    <col min="4358" max="4358" width="36.28515625" customWidth="1"/>
    <col min="4359" max="4359" width="17.5703125" customWidth="1"/>
    <col min="4360" max="4360" width="24.140625" customWidth="1"/>
    <col min="4361" max="4361" width="24.7109375" customWidth="1"/>
    <col min="4362" max="4362" width="14.5703125" customWidth="1"/>
    <col min="4363" max="4363" width="13" customWidth="1"/>
    <col min="4364" max="4365" width="22.5703125" customWidth="1"/>
    <col min="4366" max="4366" width="25.7109375" customWidth="1"/>
    <col min="4367" max="4367" width="8.5703125" customWidth="1"/>
    <col min="4368" max="4368" width="10.140625" customWidth="1"/>
    <col min="4369" max="4371" width="5.7109375" customWidth="1"/>
    <col min="4612" max="4612" width="6.140625" customWidth="1"/>
    <col min="4613" max="4613" width="29.42578125" customWidth="1"/>
    <col min="4614" max="4614" width="36.28515625" customWidth="1"/>
    <col min="4615" max="4615" width="17.5703125" customWidth="1"/>
    <col min="4616" max="4616" width="24.140625" customWidth="1"/>
    <col min="4617" max="4617" width="24.7109375" customWidth="1"/>
    <col min="4618" max="4618" width="14.5703125" customWidth="1"/>
    <col min="4619" max="4619" width="13" customWidth="1"/>
    <col min="4620" max="4621" width="22.5703125" customWidth="1"/>
    <col min="4622" max="4622" width="25.7109375" customWidth="1"/>
    <col min="4623" max="4623" width="8.5703125" customWidth="1"/>
    <col min="4624" max="4624" width="10.140625" customWidth="1"/>
    <col min="4625" max="4627" width="5.7109375" customWidth="1"/>
    <col min="4868" max="4868" width="6.140625" customWidth="1"/>
    <col min="4869" max="4869" width="29.42578125" customWidth="1"/>
    <col min="4870" max="4870" width="36.28515625" customWidth="1"/>
    <col min="4871" max="4871" width="17.5703125" customWidth="1"/>
    <col min="4872" max="4872" width="24.140625" customWidth="1"/>
    <col min="4873" max="4873" width="24.7109375" customWidth="1"/>
    <col min="4874" max="4874" width="14.5703125" customWidth="1"/>
    <col min="4875" max="4875" width="13" customWidth="1"/>
    <col min="4876" max="4877" width="22.5703125" customWidth="1"/>
    <col min="4878" max="4878" width="25.7109375" customWidth="1"/>
    <col min="4879" max="4879" width="8.5703125" customWidth="1"/>
    <col min="4880" max="4880" width="10.140625" customWidth="1"/>
    <col min="4881" max="4883" width="5.7109375" customWidth="1"/>
    <col min="5124" max="5124" width="6.140625" customWidth="1"/>
    <col min="5125" max="5125" width="29.42578125" customWidth="1"/>
    <col min="5126" max="5126" width="36.28515625" customWidth="1"/>
    <col min="5127" max="5127" width="17.5703125" customWidth="1"/>
    <col min="5128" max="5128" width="24.140625" customWidth="1"/>
    <col min="5129" max="5129" width="24.7109375" customWidth="1"/>
    <col min="5130" max="5130" width="14.5703125" customWidth="1"/>
    <col min="5131" max="5131" width="13" customWidth="1"/>
    <col min="5132" max="5133" width="22.5703125" customWidth="1"/>
    <col min="5134" max="5134" width="25.7109375" customWidth="1"/>
    <col min="5135" max="5135" width="8.5703125" customWidth="1"/>
    <col min="5136" max="5136" width="10.140625" customWidth="1"/>
    <col min="5137" max="5139" width="5.7109375" customWidth="1"/>
    <col min="5380" max="5380" width="6.140625" customWidth="1"/>
    <col min="5381" max="5381" width="29.42578125" customWidth="1"/>
    <col min="5382" max="5382" width="36.28515625" customWidth="1"/>
    <col min="5383" max="5383" width="17.5703125" customWidth="1"/>
    <col min="5384" max="5384" width="24.140625" customWidth="1"/>
    <col min="5385" max="5385" width="24.7109375" customWidth="1"/>
    <col min="5386" max="5386" width="14.5703125" customWidth="1"/>
    <col min="5387" max="5387" width="13" customWidth="1"/>
    <col min="5388" max="5389" width="22.5703125" customWidth="1"/>
    <col min="5390" max="5390" width="25.7109375" customWidth="1"/>
    <col min="5391" max="5391" width="8.5703125" customWidth="1"/>
    <col min="5392" max="5392" width="10.140625" customWidth="1"/>
    <col min="5393" max="5395" width="5.7109375" customWidth="1"/>
    <col min="5636" max="5636" width="6.140625" customWidth="1"/>
    <col min="5637" max="5637" width="29.42578125" customWidth="1"/>
    <col min="5638" max="5638" width="36.28515625" customWidth="1"/>
    <col min="5639" max="5639" width="17.5703125" customWidth="1"/>
    <col min="5640" max="5640" width="24.140625" customWidth="1"/>
    <col min="5641" max="5641" width="24.7109375" customWidth="1"/>
    <col min="5642" max="5642" width="14.5703125" customWidth="1"/>
    <col min="5643" max="5643" width="13" customWidth="1"/>
    <col min="5644" max="5645" width="22.5703125" customWidth="1"/>
    <col min="5646" max="5646" width="25.7109375" customWidth="1"/>
    <col min="5647" max="5647" width="8.5703125" customWidth="1"/>
    <col min="5648" max="5648" width="10.140625" customWidth="1"/>
    <col min="5649" max="5651" width="5.7109375" customWidth="1"/>
    <col min="5892" max="5892" width="6.140625" customWidth="1"/>
    <col min="5893" max="5893" width="29.42578125" customWidth="1"/>
    <col min="5894" max="5894" width="36.28515625" customWidth="1"/>
    <col min="5895" max="5895" width="17.5703125" customWidth="1"/>
    <col min="5896" max="5896" width="24.140625" customWidth="1"/>
    <col min="5897" max="5897" width="24.7109375" customWidth="1"/>
    <col min="5898" max="5898" width="14.5703125" customWidth="1"/>
    <col min="5899" max="5899" width="13" customWidth="1"/>
    <col min="5900" max="5901" width="22.5703125" customWidth="1"/>
    <col min="5902" max="5902" width="25.7109375" customWidth="1"/>
    <col min="5903" max="5903" width="8.5703125" customWidth="1"/>
    <col min="5904" max="5904" width="10.140625" customWidth="1"/>
    <col min="5905" max="5907" width="5.7109375" customWidth="1"/>
    <col min="6148" max="6148" width="6.140625" customWidth="1"/>
    <col min="6149" max="6149" width="29.42578125" customWidth="1"/>
    <col min="6150" max="6150" width="36.28515625" customWidth="1"/>
    <col min="6151" max="6151" width="17.5703125" customWidth="1"/>
    <col min="6152" max="6152" width="24.140625" customWidth="1"/>
    <col min="6153" max="6153" width="24.7109375" customWidth="1"/>
    <col min="6154" max="6154" width="14.5703125" customWidth="1"/>
    <col min="6155" max="6155" width="13" customWidth="1"/>
    <col min="6156" max="6157" width="22.5703125" customWidth="1"/>
    <col min="6158" max="6158" width="25.7109375" customWidth="1"/>
    <col min="6159" max="6159" width="8.5703125" customWidth="1"/>
    <col min="6160" max="6160" width="10.140625" customWidth="1"/>
    <col min="6161" max="6163" width="5.7109375" customWidth="1"/>
    <col min="6404" max="6404" width="6.140625" customWidth="1"/>
    <col min="6405" max="6405" width="29.42578125" customWidth="1"/>
    <col min="6406" max="6406" width="36.28515625" customWidth="1"/>
    <col min="6407" max="6407" width="17.5703125" customWidth="1"/>
    <col min="6408" max="6408" width="24.140625" customWidth="1"/>
    <col min="6409" max="6409" width="24.7109375" customWidth="1"/>
    <col min="6410" max="6410" width="14.5703125" customWidth="1"/>
    <col min="6411" max="6411" width="13" customWidth="1"/>
    <col min="6412" max="6413" width="22.5703125" customWidth="1"/>
    <col min="6414" max="6414" width="25.7109375" customWidth="1"/>
    <col min="6415" max="6415" width="8.5703125" customWidth="1"/>
    <col min="6416" max="6416" width="10.140625" customWidth="1"/>
    <col min="6417" max="6419" width="5.7109375" customWidth="1"/>
    <col min="6660" max="6660" width="6.140625" customWidth="1"/>
    <col min="6661" max="6661" width="29.42578125" customWidth="1"/>
    <col min="6662" max="6662" width="36.28515625" customWidth="1"/>
    <col min="6663" max="6663" width="17.5703125" customWidth="1"/>
    <col min="6664" max="6664" width="24.140625" customWidth="1"/>
    <col min="6665" max="6665" width="24.7109375" customWidth="1"/>
    <col min="6666" max="6666" width="14.5703125" customWidth="1"/>
    <col min="6667" max="6667" width="13" customWidth="1"/>
    <col min="6668" max="6669" width="22.5703125" customWidth="1"/>
    <col min="6670" max="6670" width="25.7109375" customWidth="1"/>
    <col min="6671" max="6671" width="8.5703125" customWidth="1"/>
    <col min="6672" max="6672" width="10.140625" customWidth="1"/>
    <col min="6673" max="6675" width="5.7109375" customWidth="1"/>
    <col min="6916" max="6916" width="6.140625" customWidth="1"/>
    <col min="6917" max="6917" width="29.42578125" customWidth="1"/>
    <col min="6918" max="6918" width="36.28515625" customWidth="1"/>
    <col min="6919" max="6919" width="17.5703125" customWidth="1"/>
    <col min="6920" max="6920" width="24.140625" customWidth="1"/>
    <col min="6921" max="6921" width="24.7109375" customWidth="1"/>
    <col min="6922" max="6922" width="14.5703125" customWidth="1"/>
    <col min="6923" max="6923" width="13" customWidth="1"/>
    <col min="6924" max="6925" width="22.5703125" customWidth="1"/>
    <col min="6926" max="6926" width="25.7109375" customWidth="1"/>
    <col min="6927" max="6927" width="8.5703125" customWidth="1"/>
    <col min="6928" max="6928" width="10.140625" customWidth="1"/>
    <col min="6929" max="6931" width="5.7109375" customWidth="1"/>
    <col min="7172" max="7172" width="6.140625" customWidth="1"/>
    <col min="7173" max="7173" width="29.42578125" customWidth="1"/>
    <col min="7174" max="7174" width="36.28515625" customWidth="1"/>
    <col min="7175" max="7175" width="17.5703125" customWidth="1"/>
    <col min="7176" max="7176" width="24.140625" customWidth="1"/>
    <col min="7177" max="7177" width="24.7109375" customWidth="1"/>
    <col min="7178" max="7178" width="14.5703125" customWidth="1"/>
    <col min="7179" max="7179" width="13" customWidth="1"/>
    <col min="7180" max="7181" width="22.5703125" customWidth="1"/>
    <col min="7182" max="7182" width="25.7109375" customWidth="1"/>
    <col min="7183" max="7183" width="8.5703125" customWidth="1"/>
    <col min="7184" max="7184" width="10.140625" customWidth="1"/>
    <col min="7185" max="7187" width="5.7109375" customWidth="1"/>
    <col min="7428" max="7428" width="6.140625" customWidth="1"/>
    <col min="7429" max="7429" width="29.42578125" customWidth="1"/>
    <col min="7430" max="7430" width="36.28515625" customWidth="1"/>
    <col min="7431" max="7431" width="17.5703125" customWidth="1"/>
    <col min="7432" max="7432" width="24.140625" customWidth="1"/>
    <col min="7433" max="7433" width="24.7109375" customWidth="1"/>
    <col min="7434" max="7434" width="14.5703125" customWidth="1"/>
    <col min="7435" max="7435" width="13" customWidth="1"/>
    <col min="7436" max="7437" width="22.5703125" customWidth="1"/>
    <col min="7438" max="7438" width="25.7109375" customWidth="1"/>
    <col min="7439" max="7439" width="8.5703125" customWidth="1"/>
    <col min="7440" max="7440" width="10.140625" customWidth="1"/>
    <col min="7441" max="7443" width="5.7109375" customWidth="1"/>
    <col min="7684" max="7684" width="6.140625" customWidth="1"/>
    <col min="7685" max="7685" width="29.42578125" customWidth="1"/>
    <col min="7686" max="7686" width="36.28515625" customWidth="1"/>
    <col min="7687" max="7687" width="17.5703125" customWidth="1"/>
    <col min="7688" max="7688" width="24.140625" customWidth="1"/>
    <col min="7689" max="7689" width="24.7109375" customWidth="1"/>
    <col min="7690" max="7690" width="14.5703125" customWidth="1"/>
    <col min="7691" max="7691" width="13" customWidth="1"/>
    <col min="7692" max="7693" width="22.5703125" customWidth="1"/>
    <col min="7694" max="7694" width="25.7109375" customWidth="1"/>
    <col min="7695" max="7695" width="8.5703125" customWidth="1"/>
    <col min="7696" max="7696" width="10.140625" customWidth="1"/>
    <col min="7697" max="7699" width="5.7109375" customWidth="1"/>
    <col min="7940" max="7940" width="6.140625" customWidth="1"/>
    <col min="7941" max="7941" width="29.42578125" customWidth="1"/>
    <col min="7942" max="7942" width="36.28515625" customWidth="1"/>
    <col min="7943" max="7943" width="17.5703125" customWidth="1"/>
    <col min="7944" max="7944" width="24.140625" customWidth="1"/>
    <col min="7945" max="7945" width="24.7109375" customWidth="1"/>
    <col min="7946" max="7946" width="14.5703125" customWidth="1"/>
    <col min="7947" max="7947" width="13" customWidth="1"/>
    <col min="7948" max="7949" width="22.5703125" customWidth="1"/>
    <col min="7950" max="7950" width="25.7109375" customWidth="1"/>
    <col min="7951" max="7951" width="8.5703125" customWidth="1"/>
    <col min="7952" max="7952" width="10.140625" customWidth="1"/>
    <col min="7953" max="7955" width="5.7109375" customWidth="1"/>
    <col min="8196" max="8196" width="6.140625" customWidth="1"/>
    <col min="8197" max="8197" width="29.42578125" customWidth="1"/>
    <col min="8198" max="8198" width="36.28515625" customWidth="1"/>
    <col min="8199" max="8199" width="17.5703125" customWidth="1"/>
    <col min="8200" max="8200" width="24.140625" customWidth="1"/>
    <col min="8201" max="8201" width="24.7109375" customWidth="1"/>
    <col min="8202" max="8202" width="14.5703125" customWidth="1"/>
    <col min="8203" max="8203" width="13" customWidth="1"/>
    <col min="8204" max="8205" width="22.5703125" customWidth="1"/>
    <col min="8206" max="8206" width="25.7109375" customWidth="1"/>
    <col min="8207" max="8207" width="8.5703125" customWidth="1"/>
    <col min="8208" max="8208" width="10.140625" customWidth="1"/>
    <col min="8209" max="8211" width="5.7109375" customWidth="1"/>
    <col min="8452" max="8452" width="6.140625" customWidth="1"/>
    <col min="8453" max="8453" width="29.42578125" customWidth="1"/>
    <col min="8454" max="8454" width="36.28515625" customWidth="1"/>
    <col min="8455" max="8455" width="17.5703125" customWidth="1"/>
    <col min="8456" max="8456" width="24.140625" customWidth="1"/>
    <col min="8457" max="8457" width="24.7109375" customWidth="1"/>
    <col min="8458" max="8458" width="14.5703125" customWidth="1"/>
    <col min="8459" max="8459" width="13" customWidth="1"/>
    <col min="8460" max="8461" width="22.5703125" customWidth="1"/>
    <col min="8462" max="8462" width="25.7109375" customWidth="1"/>
    <col min="8463" max="8463" width="8.5703125" customWidth="1"/>
    <col min="8464" max="8464" width="10.140625" customWidth="1"/>
    <col min="8465" max="8467" width="5.7109375" customWidth="1"/>
    <col min="8708" max="8708" width="6.140625" customWidth="1"/>
    <col min="8709" max="8709" width="29.42578125" customWidth="1"/>
    <col min="8710" max="8710" width="36.28515625" customWidth="1"/>
    <col min="8711" max="8711" width="17.5703125" customWidth="1"/>
    <col min="8712" max="8712" width="24.140625" customWidth="1"/>
    <col min="8713" max="8713" width="24.7109375" customWidth="1"/>
    <col min="8714" max="8714" width="14.5703125" customWidth="1"/>
    <col min="8715" max="8715" width="13" customWidth="1"/>
    <col min="8716" max="8717" width="22.5703125" customWidth="1"/>
    <col min="8718" max="8718" width="25.7109375" customWidth="1"/>
    <col min="8719" max="8719" width="8.5703125" customWidth="1"/>
    <col min="8720" max="8720" width="10.140625" customWidth="1"/>
    <col min="8721" max="8723" width="5.7109375" customWidth="1"/>
    <col min="8964" max="8964" width="6.140625" customWidth="1"/>
    <col min="8965" max="8965" width="29.42578125" customWidth="1"/>
    <col min="8966" max="8966" width="36.28515625" customWidth="1"/>
    <col min="8967" max="8967" width="17.5703125" customWidth="1"/>
    <col min="8968" max="8968" width="24.140625" customWidth="1"/>
    <col min="8969" max="8969" width="24.7109375" customWidth="1"/>
    <col min="8970" max="8970" width="14.5703125" customWidth="1"/>
    <col min="8971" max="8971" width="13" customWidth="1"/>
    <col min="8972" max="8973" width="22.5703125" customWidth="1"/>
    <col min="8974" max="8974" width="25.7109375" customWidth="1"/>
    <col min="8975" max="8975" width="8.5703125" customWidth="1"/>
    <col min="8976" max="8976" width="10.140625" customWidth="1"/>
    <col min="8977" max="8979" width="5.7109375" customWidth="1"/>
    <col min="9220" max="9220" width="6.140625" customWidth="1"/>
    <col min="9221" max="9221" width="29.42578125" customWidth="1"/>
    <col min="9222" max="9222" width="36.28515625" customWidth="1"/>
    <col min="9223" max="9223" width="17.5703125" customWidth="1"/>
    <col min="9224" max="9224" width="24.140625" customWidth="1"/>
    <col min="9225" max="9225" width="24.7109375" customWidth="1"/>
    <col min="9226" max="9226" width="14.5703125" customWidth="1"/>
    <col min="9227" max="9227" width="13" customWidth="1"/>
    <col min="9228" max="9229" width="22.5703125" customWidth="1"/>
    <col min="9230" max="9230" width="25.7109375" customWidth="1"/>
    <col min="9231" max="9231" width="8.5703125" customWidth="1"/>
    <col min="9232" max="9232" width="10.140625" customWidth="1"/>
    <col min="9233" max="9235" width="5.7109375" customWidth="1"/>
    <col min="9476" max="9476" width="6.140625" customWidth="1"/>
    <col min="9477" max="9477" width="29.42578125" customWidth="1"/>
    <col min="9478" max="9478" width="36.28515625" customWidth="1"/>
    <col min="9479" max="9479" width="17.5703125" customWidth="1"/>
    <col min="9480" max="9480" width="24.140625" customWidth="1"/>
    <col min="9481" max="9481" width="24.7109375" customWidth="1"/>
    <col min="9482" max="9482" width="14.5703125" customWidth="1"/>
    <col min="9483" max="9483" width="13" customWidth="1"/>
    <col min="9484" max="9485" width="22.5703125" customWidth="1"/>
    <col min="9486" max="9486" width="25.7109375" customWidth="1"/>
    <col min="9487" max="9487" width="8.5703125" customWidth="1"/>
    <col min="9488" max="9488" width="10.140625" customWidth="1"/>
    <col min="9489" max="9491" width="5.7109375" customWidth="1"/>
    <col min="9732" max="9732" width="6.140625" customWidth="1"/>
    <col min="9733" max="9733" width="29.42578125" customWidth="1"/>
    <col min="9734" max="9734" width="36.28515625" customWidth="1"/>
    <col min="9735" max="9735" width="17.5703125" customWidth="1"/>
    <col min="9736" max="9736" width="24.140625" customWidth="1"/>
    <col min="9737" max="9737" width="24.7109375" customWidth="1"/>
    <col min="9738" max="9738" width="14.5703125" customWidth="1"/>
    <col min="9739" max="9739" width="13" customWidth="1"/>
    <col min="9740" max="9741" width="22.5703125" customWidth="1"/>
    <col min="9742" max="9742" width="25.7109375" customWidth="1"/>
    <col min="9743" max="9743" width="8.5703125" customWidth="1"/>
    <col min="9744" max="9744" width="10.140625" customWidth="1"/>
    <col min="9745" max="9747" width="5.7109375" customWidth="1"/>
    <col min="9988" max="9988" width="6.140625" customWidth="1"/>
    <col min="9989" max="9989" width="29.42578125" customWidth="1"/>
    <col min="9990" max="9990" width="36.28515625" customWidth="1"/>
    <col min="9991" max="9991" width="17.5703125" customWidth="1"/>
    <col min="9992" max="9992" width="24.140625" customWidth="1"/>
    <col min="9993" max="9993" width="24.7109375" customWidth="1"/>
    <col min="9994" max="9994" width="14.5703125" customWidth="1"/>
    <col min="9995" max="9995" width="13" customWidth="1"/>
    <col min="9996" max="9997" width="22.5703125" customWidth="1"/>
    <col min="9998" max="9998" width="25.7109375" customWidth="1"/>
    <col min="9999" max="9999" width="8.5703125" customWidth="1"/>
    <col min="10000" max="10000" width="10.140625" customWidth="1"/>
    <col min="10001" max="10003" width="5.7109375" customWidth="1"/>
    <col min="10244" max="10244" width="6.140625" customWidth="1"/>
    <col min="10245" max="10245" width="29.42578125" customWidth="1"/>
    <col min="10246" max="10246" width="36.28515625" customWidth="1"/>
    <col min="10247" max="10247" width="17.5703125" customWidth="1"/>
    <col min="10248" max="10248" width="24.140625" customWidth="1"/>
    <col min="10249" max="10249" width="24.7109375" customWidth="1"/>
    <col min="10250" max="10250" width="14.5703125" customWidth="1"/>
    <col min="10251" max="10251" width="13" customWidth="1"/>
    <col min="10252" max="10253" width="22.5703125" customWidth="1"/>
    <col min="10254" max="10254" width="25.7109375" customWidth="1"/>
    <col min="10255" max="10255" width="8.5703125" customWidth="1"/>
    <col min="10256" max="10256" width="10.140625" customWidth="1"/>
    <col min="10257" max="10259" width="5.7109375" customWidth="1"/>
    <col min="10500" max="10500" width="6.140625" customWidth="1"/>
    <col min="10501" max="10501" width="29.42578125" customWidth="1"/>
    <col min="10502" max="10502" width="36.28515625" customWidth="1"/>
    <col min="10503" max="10503" width="17.5703125" customWidth="1"/>
    <col min="10504" max="10504" width="24.140625" customWidth="1"/>
    <col min="10505" max="10505" width="24.7109375" customWidth="1"/>
    <col min="10506" max="10506" width="14.5703125" customWidth="1"/>
    <col min="10507" max="10507" width="13" customWidth="1"/>
    <col min="10508" max="10509" width="22.5703125" customWidth="1"/>
    <col min="10510" max="10510" width="25.7109375" customWidth="1"/>
    <col min="10511" max="10511" width="8.5703125" customWidth="1"/>
    <col min="10512" max="10512" width="10.140625" customWidth="1"/>
    <col min="10513" max="10515" width="5.7109375" customWidth="1"/>
    <col min="10756" max="10756" width="6.140625" customWidth="1"/>
    <col min="10757" max="10757" width="29.42578125" customWidth="1"/>
    <col min="10758" max="10758" width="36.28515625" customWidth="1"/>
    <col min="10759" max="10759" width="17.5703125" customWidth="1"/>
    <col min="10760" max="10760" width="24.140625" customWidth="1"/>
    <col min="10761" max="10761" width="24.7109375" customWidth="1"/>
    <col min="10762" max="10762" width="14.5703125" customWidth="1"/>
    <col min="10763" max="10763" width="13" customWidth="1"/>
    <col min="10764" max="10765" width="22.5703125" customWidth="1"/>
    <col min="10766" max="10766" width="25.7109375" customWidth="1"/>
    <col min="10767" max="10767" width="8.5703125" customWidth="1"/>
    <col min="10768" max="10768" width="10.140625" customWidth="1"/>
    <col min="10769" max="10771" width="5.7109375" customWidth="1"/>
    <col min="11012" max="11012" width="6.140625" customWidth="1"/>
    <col min="11013" max="11013" width="29.42578125" customWidth="1"/>
    <col min="11014" max="11014" width="36.28515625" customWidth="1"/>
    <col min="11015" max="11015" width="17.5703125" customWidth="1"/>
    <col min="11016" max="11016" width="24.140625" customWidth="1"/>
    <col min="11017" max="11017" width="24.7109375" customWidth="1"/>
    <col min="11018" max="11018" width="14.5703125" customWidth="1"/>
    <col min="11019" max="11019" width="13" customWidth="1"/>
    <col min="11020" max="11021" width="22.5703125" customWidth="1"/>
    <col min="11022" max="11022" width="25.7109375" customWidth="1"/>
    <col min="11023" max="11023" width="8.5703125" customWidth="1"/>
    <col min="11024" max="11024" width="10.140625" customWidth="1"/>
    <col min="11025" max="11027" width="5.7109375" customWidth="1"/>
    <col min="11268" max="11268" width="6.140625" customWidth="1"/>
    <col min="11269" max="11269" width="29.42578125" customWidth="1"/>
    <col min="11270" max="11270" width="36.28515625" customWidth="1"/>
    <col min="11271" max="11271" width="17.5703125" customWidth="1"/>
    <col min="11272" max="11272" width="24.140625" customWidth="1"/>
    <col min="11273" max="11273" width="24.7109375" customWidth="1"/>
    <col min="11274" max="11274" width="14.5703125" customWidth="1"/>
    <col min="11275" max="11275" width="13" customWidth="1"/>
    <col min="11276" max="11277" width="22.5703125" customWidth="1"/>
    <col min="11278" max="11278" width="25.7109375" customWidth="1"/>
    <col min="11279" max="11279" width="8.5703125" customWidth="1"/>
    <col min="11280" max="11280" width="10.140625" customWidth="1"/>
    <col min="11281" max="11283" width="5.7109375" customWidth="1"/>
    <col min="11524" max="11524" width="6.140625" customWidth="1"/>
    <col min="11525" max="11525" width="29.42578125" customWidth="1"/>
    <col min="11526" max="11526" width="36.28515625" customWidth="1"/>
    <col min="11527" max="11527" width="17.5703125" customWidth="1"/>
    <col min="11528" max="11528" width="24.140625" customWidth="1"/>
    <col min="11529" max="11529" width="24.7109375" customWidth="1"/>
    <col min="11530" max="11530" width="14.5703125" customWidth="1"/>
    <col min="11531" max="11531" width="13" customWidth="1"/>
    <col min="11532" max="11533" width="22.5703125" customWidth="1"/>
    <col min="11534" max="11534" width="25.7109375" customWidth="1"/>
    <col min="11535" max="11535" width="8.5703125" customWidth="1"/>
    <col min="11536" max="11536" width="10.140625" customWidth="1"/>
    <col min="11537" max="11539" width="5.7109375" customWidth="1"/>
    <col min="11780" max="11780" width="6.140625" customWidth="1"/>
    <col min="11781" max="11781" width="29.42578125" customWidth="1"/>
    <col min="11782" max="11782" width="36.28515625" customWidth="1"/>
    <col min="11783" max="11783" width="17.5703125" customWidth="1"/>
    <col min="11784" max="11784" width="24.140625" customWidth="1"/>
    <col min="11785" max="11785" width="24.7109375" customWidth="1"/>
    <col min="11786" max="11786" width="14.5703125" customWidth="1"/>
    <col min="11787" max="11787" width="13" customWidth="1"/>
    <col min="11788" max="11789" width="22.5703125" customWidth="1"/>
    <col min="11790" max="11790" width="25.7109375" customWidth="1"/>
    <col min="11791" max="11791" width="8.5703125" customWidth="1"/>
    <col min="11792" max="11792" width="10.140625" customWidth="1"/>
    <col min="11793" max="11795" width="5.7109375" customWidth="1"/>
    <col min="12036" max="12036" width="6.140625" customWidth="1"/>
    <col min="12037" max="12037" width="29.42578125" customWidth="1"/>
    <col min="12038" max="12038" width="36.28515625" customWidth="1"/>
    <col min="12039" max="12039" width="17.5703125" customWidth="1"/>
    <col min="12040" max="12040" width="24.140625" customWidth="1"/>
    <col min="12041" max="12041" width="24.7109375" customWidth="1"/>
    <col min="12042" max="12042" width="14.5703125" customWidth="1"/>
    <col min="12043" max="12043" width="13" customWidth="1"/>
    <col min="12044" max="12045" width="22.5703125" customWidth="1"/>
    <col min="12046" max="12046" width="25.7109375" customWidth="1"/>
    <col min="12047" max="12047" width="8.5703125" customWidth="1"/>
    <col min="12048" max="12048" width="10.140625" customWidth="1"/>
    <col min="12049" max="12051" width="5.7109375" customWidth="1"/>
    <col min="12292" max="12292" width="6.140625" customWidth="1"/>
    <col min="12293" max="12293" width="29.42578125" customWidth="1"/>
    <col min="12294" max="12294" width="36.28515625" customWidth="1"/>
    <col min="12295" max="12295" width="17.5703125" customWidth="1"/>
    <col min="12296" max="12296" width="24.140625" customWidth="1"/>
    <col min="12297" max="12297" width="24.7109375" customWidth="1"/>
    <col min="12298" max="12298" width="14.5703125" customWidth="1"/>
    <col min="12299" max="12299" width="13" customWidth="1"/>
    <col min="12300" max="12301" width="22.5703125" customWidth="1"/>
    <col min="12302" max="12302" width="25.7109375" customWidth="1"/>
    <col min="12303" max="12303" width="8.5703125" customWidth="1"/>
    <col min="12304" max="12304" width="10.140625" customWidth="1"/>
    <col min="12305" max="12307" width="5.7109375" customWidth="1"/>
    <col min="12548" max="12548" width="6.140625" customWidth="1"/>
    <col min="12549" max="12549" width="29.42578125" customWidth="1"/>
    <col min="12550" max="12550" width="36.28515625" customWidth="1"/>
    <col min="12551" max="12551" width="17.5703125" customWidth="1"/>
    <col min="12552" max="12552" width="24.140625" customWidth="1"/>
    <col min="12553" max="12553" width="24.7109375" customWidth="1"/>
    <col min="12554" max="12554" width="14.5703125" customWidth="1"/>
    <col min="12555" max="12555" width="13" customWidth="1"/>
    <col min="12556" max="12557" width="22.5703125" customWidth="1"/>
    <col min="12558" max="12558" width="25.7109375" customWidth="1"/>
    <col min="12559" max="12559" width="8.5703125" customWidth="1"/>
    <col min="12560" max="12560" width="10.140625" customWidth="1"/>
    <col min="12561" max="12563" width="5.7109375" customWidth="1"/>
    <col min="12804" max="12804" width="6.140625" customWidth="1"/>
    <col min="12805" max="12805" width="29.42578125" customWidth="1"/>
    <col min="12806" max="12806" width="36.28515625" customWidth="1"/>
    <col min="12807" max="12807" width="17.5703125" customWidth="1"/>
    <col min="12808" max="12808" width="24.140625" customWidth="1"/>
    <col min="12809" max="12809" width="24.7109375" customWidth="1"/>
    <col min="12810" max="12810" width="14.5703125" customWidth="1"/>
    <col min="12811" max="12811" width="13" customWidth="1"/>
    <col min="12812" max="12813" width="22.5703125" customWidth="1"/>
    <col min="12814" max="12814" width="25.7109375" customWidth="1"/>
    <col min="12815" max="12815" width="8.5703125" customWidth="1"/>
    <col min="12816" max="12816" width="10.140625" customWidth="1"/>
    <col min="12817" max="12819" width="5.7109375" customWidth="1"/>
    <col min="13060" max="13060" width="6.140625" customWidth="1"/>
    <col min="13061" max="13061" width="29.42578125" customWidth="1"/>
    <col min="13062" max="13062" width="36.28515625" customWidth="1"/>
    <col min="13063" max="13063" width="17.5703125" customWidth="1"/>
    <col min="13064" max="13064" width="24.140625" customWidth="1"/>
    <col min="13065" max="13065" width="24.7109375" customWidth="1"/>
    <col min="13066" max="13066" width="14.5703125" customWidth="1"/>
    <col min="13067" max="13067" width="13" customWidth="1"/>
    <col min="13068" max="13069" width="22.5703125" customWidth="1"/>
    <col min="13070" max="13070" width="25.7109375" customWidth="1"/>
    <col min="13071" max="13071" width="8.5703125" customWidth="1"/>
    <col min="13072" max="13072" width="10.140625" customWidth="1"/>
    <col min="13073" max="13075" width="5.7109375" customWidth="1"/>
    <col min="13316" max="13316" width="6.140625" customWidth="1"/>
    <col min="13317" max="13317" width="29.42578125" customWidth="1"/>
    <col min="13318" max="13318" width="36.28515625" customWidth="1"/>
    <col min="13319" max="13319" width="17.5703125" customWidth="1"/>
    <col min="13320" max="13320" width="24.140625" customWidth="1"/>
    <col min="13321" max="13321" width="24.7109375" customWidth="1"/>
    <col min="13322" max="13322" width="14.5703125" customWidth="1"/>
    <col min="13323" max="13323" width="13" customWidth="1"/>
    <col min="13324" max="13325" width="22.5703125" customWidth="1"/>
    <col min="13326" max="13326" width="25.7109375" customWidth="1"/>
    <col min="13327" max="13327" width="8.5703125" customWidth="1"/>
    <col min="13328" max="13328" width="10.140625" customWidth="1"/>
    <col min="13329" max="13331" width="5.7109375" customWidth="1"/>
    <col min="13572" max="13572" width="6.140625" customWidth="1"/>
    <col min="13573" max="13573" width="29.42578125" customWidth="1"/>
    <col min="13574" max="13574" width="36.28515625" customWidth="1"/>
    <col min="13575" max="13575" width="17.5703125" customWidth="1"/>
    <col min="13576" max="13576" width="24.140625" customWidth="1"/>
    <col min="13577" max="13577" width="24.7109375" customWidth="1"/>
    <col min="13578" max="13578" width="14.5703125" customWidth="1"/>
    <col min="13579" max="13579" width="13" customWidth="1"/>
    <col min="13580" max="13581" width="22.5703125" customWidth="1"/>
    <col min="13582" max="13582" width="25.7109375" customWidth="1"/>
    <col min="13583" max="13583" width="8.5703125" customWidth="1"/>
    <col min="13584" max="13584" width="10.140625" customWidth="1"/>
    <col min="13585" max="13587" width="5.7109375" customWidth="1"/>
    <col min="13828" max="13828" width="6.140625" customWidth="1"/>
    <col min="13829" max="13829" width="29.42578125" customWidth="1"/>
    <col min="13830" max="13830" width="36.28515625" customWidth="1"/>
    <col min="13831" max="13831" width="17.5703125" customWidth="1"/>
    <col min="13832" max="13832" width="24.140625" customWidth="1"/>
    <col min="13833" max="13833" width="24.7109375" customWidth="1"/>
    <col min="13834" max="13834" width="14.5703125" customWidth="1"/>
    <col min="13835" max="13835" width="13" customWidth="1"/>
    <col min="13836" max="13837" width="22.5703125" customWidth="1"/>
    <col min="13838" max="13838" width="25.7109375" customWidth="1"/>
    <col min="13839" max="13839" width="8.5703125" customWidth="1"/>
    <col min="13840" max="13840" width="10.140625" customWidth="1"/>
    <col min="13841" max="13843" width="5.7109375" customWidth="1"/>
    <col min="14084" max="14084" width="6.140625" customWidth="1"/>
    <col min="14085" max="14085" width="29.42578125" customWidth="1"/>
    <col min="14086" max="14086" width="36.28515625" customWidth="1"/>
    <col min="14087" max="14087" width="17.5703125" customWidth="1"/>
    <col min="14088" max="14088" width="24.140625" customWidth="1"/>
    <col min="14089" max="14089" width="24.7109375" customWidth="1"/>
    <col min="14090" max="14090" width="14.5703125" customWidth="1"/>
    <col min="14091" max="14091" width="13" customWidth="1"/>
    <col min="14092" max="14093" width="22.5703125" customWidth="1"/>
    <col min="14094" max="14094" width="25.7109375" customWidth="1"/>
    <col min="14095" max="14095" width="8.5703125" customWidth="1"/>
    <col min="14096" max="14096" width="10.140625" customWidth="1"/>
    <col min="14097" max="14099" width="5.7109375" customWidth="1"/>
    <col min="14340" max="14340" width="6.140625" customWidth="1"/>
    <col min="14341" max="14341" width="29.42578125" customWidth="1"/>
    <col min="14342" max="14342" width="36.28515625" customWidth="1"/>
    <col min="14343" max="14343" width="17.5703125" customWidth="1"/>
    <col min="14344" max="14344" width="24.140625" customWidth="1"/>
    <col min="14345" max="14345" width="24.7109375" customWidth="1"/>
    <col min="14346" max="14346" width="14.5703125" customWidth="1"/>
    <col min="14347" max="14347" width="13" customWidth="1"/>
    <col min="14348" max="14349" width="22.5703125" customWidth="1"/>
    <col min="14350" max="14350" width="25.7109375" customWidth="1"/>
    <col min="14351" max="14351" width="8.5703125" customWidth="1"/>
    <col min="14352" max="14352" width="10.140625" customWidth="1"/>
    <col min="14353" max="14355" width="5.7109375" customWidth="1"/>
    <col min="14596" max="14596" width="6.140625" customWidth="1"/>
    <col min="14597" max="14597" width="29.42578125" customWidth="1"/>
    <col min="14598" max="14598" width="36.28515625" customWidth="1"/>
    <col min="14599" max="14599" width="17.5703125" customWidth="1"/>
    <col min="14600" max="14600" width="24.140625" customWidth="1"/>
    <col min="14601" max="14601" width="24.7109375" customWidth="1"/>
    <col min="14602" max="14602" width="14.5703125" customWidth="1"/>
    <col min="14603" max="14603" width="13" customWidth="1"/>
    <col min="14604" max="14605" width="22.5703125" customWidth="1"/>
    <col min="14606" max="14606" width="25.7109375" customWidth="1"/>
    <col min="14607" max="14607" width="8.5703125" customWidth="1"/>
    <col min="14608" max="14608" width="10.140625" customWidth="1"/>
    <col min="14609" max="14611" width="5.7109375" customWidth="1"/>
    <col min="14852" max="14852" width="6.140625" customWidth="1"/>
    <col min="14853" max="14853" width="29.42578125" customWidth="1"/>
    <col min="14854" max="14854" width="36.28515625" customWidth="1"/>
    <col min="14855" max="14855" width="17.5703125" customWidth="1"/>
    <col min="14856" max="14856" width="24.140625" customWidth="1"/>
    <col min="14857" max="14857" width="24.7109375" customWidth="1"/>
    <col min="14858" max="14858" width="14.5703125" customWidth="1"/>
    <col min="14859" max="14859" width="13" customWidth="1"/>
    <col min="14860" max="14861" width="22.5703125" customWidth="1"/>
    <col min="14862" max="14862" width="25.7109375" customWidth="1"/>
    <col min="14863" max="14863" width="8.5703125" customWidth="1"/>
    <col min="14864" max="14864" width="10.140625" customWidth="1"/>
    <col min="14865" max="14867" width="5.7109375" customWidth="1"/>
    <col min="15108" max="15108" width="6.140625" customWidth="1"/>
    <col min="15109" max="15109" width="29.42578125" customWidth="1"/>
    <col min="15110" max="15110" width="36.28515625" customWidth="1"/>
    <col min="15111" max="15111" width="17.5703125" customWidth="1"/>
    <col min="15112" max="15112" width="24.140625" customWidth="1"/>
    <col min="15113" max="15113" width="24.7109375" customWidth="1"/>
    <col min="15114" max="15114" width="14.5703125" customWidth="1"/>
    <col min="15115" max="15115" width="13" customWidth="1"/>
    <col min="15116" max="15117" width="22.5703125" customWidth="1"/>
    <col min="15118" max="15118" width="25.7109375" customWidth="1"/>
    <col min="15119" max="15119" width="8.5703125" customWidth="1"/>
    <col min="15120" max="15120" width="10.140625" customWidth="1"/>
    <col min="15121" max="15123" width="5.7109375" customWidth="1"/>
    <col min="15364" max="15364" width="6.140625" customWidth="1"/>
    <col min="15365" max="15365" width="29.42578125" customWidth="1"/>
    <col min="15366" max="15366" width="36.28515625" customWidth="1"/>
    <col min="15367" max="15367" width="17.5703125" customWidth="1"/>
    <col min="15368" max="15368" width="24.140625" customWidth="1"/>
    <col min="15369" max="15369" width="24.7109375" customWidth="1"/>
    <col min="15370" max="15370" width="14.5703125" customWidth="1"/>
    <col min="15371" max="15371" width="13" customWidth="1"/>
    <col min="15372" max="15373" width="22.5703125" customWidth="1"/>
    <col min="15374" max="15374" width="25.7109375" customWidth="1"/>
    <col min="15375" max="15375" width="8.5703125" customWidth="1"/>
    <col min="15376" max="15376" width="10.140625" customWidth="1"/>
    <col min="15377" max="15379" width="5.7109375" customWidth="1"/>
    <col min="15620" max="15620" width="6.140625" customWidth="1"/>
    <col min="15621" max="15621" width="29.42578125" customWidth="1"/>
    <col min="15622" max="15622" width="36.28515625" customWidth="1"/>
    <col min="15623" max="15623" width="17.5703125" customWidth="1"/>
    <col min="15624" max="15624" width="24.140625" customWidth="1"/>
    <col min="15625" max="15625" width="24.7109375" customWidth="1"/>
    <col min="15626" max="15626" width="14.5703125" customWidth="1"/>
    <col min="15627" max="15627" width="13" customWidth="1"/>
    <col min="15628" max="15629" width="22.5703125" customWidth="1"/>
    <col min="15630" max="15630" width="25.7109375" customWidth="1"/>
    <col min="15631" max="15631" width="8.5703125" customWidth="1"/>
    <col min="15632" max="15632" width="10.140625" customWidth="1"/>
    <col min="15633" max="15635" width="5.7109375" customWidth="1"/>
    <col min="15876" max="15876" width="6.140625" customWidth="1"/>
    <col min="15877" max="15877" width="29.42578125" customWidth="1"/>
    <col min="15878" max="15878" width="36.28515625" customWidth="1"/>
    <col min="15879" max="15879" width="17.5703125" customWidth="1"/>
    <col min="15880" max="15880" width="24.140625" customWidth="1"/>
    <col min="15881" max="15881" width="24.7109375" customWidth="1"/>
    <col min="15882" max="15882" width="14.5703125" customWidth="1"/>
    <col min="15883" max="15883" width="13" customWidth="1"/>
    <col min="15884" max="15885" width="22.5703125" customWidth="1"/>
    <col min="15886" max="15886" width="25.7109375" customWidth="1"/>
    <col min="15887" max="15887" width="8.5703125" customWidth="1"/>
    <col min="15888" max="15888" width="10.140625" customWidth="1"/>
    <col min="15889" max="15891" width="5.7109375" customWidth="1"/>
    <col min="16132" max="16132" width="6.140625" customWidth="1"/>
    <col min="16133" max="16133" width="29.42578125" customWidth="1"/>
    <col min="16134" max="16134" width="36.28515625" customWidth="1"/>
    <col min="16135" max="16135" width="17.5703125" customWidth="1"/>
    <col min="16136" max="16136" width="24.140625" customWidth="1"/>
    <col min="16137" max="16137" width="24.7109375" customWidth="1"/>
    <col min="16138" max="16138" width="14.5703125" customWidth="1"/>
    <col min="16139" max="16139" width="13" customWidth="1"/>
    <col min="16140" max="16141" width="22.5703125" customWidth="1"/>
    <col min="16142" max="16142" width="25.7109375" customWidth="1"/>
    <col min="16143" max="16143" width="8.5703125" customWidth="1"/>
    <col min="16144" max="16144" width="10.140625" customWidth="1"/>
    <col min="16145" max="16147" width="5.7109375" customWidth="1"/>
  </cols>
  <sheetData>
    <row r="1" spans="1:27" ht="52.5" customHeight="1" x14ac:dyDescent="0.25">
      <c r="A1" s="85" t="s">
        <v>422</v>
      </c>
      <c r="B1" s="85" t="s">
        <v>421</v>
      </c>
      <c r="C1" s="86" t="s">
        <v>0</v>
      </c>
      <c r="D1" s="85" t="s">
        <v>1</v>
      </c>
      <c r="E1" s="85" t="s">
        <v>434</v>
      </c>
      <c r="F1" s="85" t="s">
        <v>458</v>
      </c>
      <c r="G1" s="85" t="s">
        <v>460</v>
      </c>
      <c r="H1" s="87" t="s">
        <v>457</v>
      </c>
      <c r="I1" s="88" t="s">
        <v>459</v>
      </c>
      <c r="J1" s="89" t="s">
        <v>559</v>
      </c>
      <c r="K1" s="1"/>
      <c r="L1" s="2"/>
      <c r="M1" s="3"/>
      <c r="N1" s="4"/>
      <c r="O1" s="5"/>
      <c r="P1" s="2"/>
      <c r="Q1" s="6"/>
      <c r="R1" s="6"/>
      <c r="S1" s="7"/>
      <c r="T1" s="8"/>
      <c r="U1" s="8"/>
      <c r="V1" s="8"/>
      <c r="W1" s="8"/>
      <c r="X1" s="8"/>
      <c r="Y1" s="8"/>
      <c r="Z1" s="8"/>
      <c r="AA1" s="8"/>
    </row>
    <row r="2" spans="1:27" s="9" customFormat="1" ht="14.1" hidden="1" customHeight="1" x14ac:dyDescent="0.25">
      <c r="A2" s="27">
        <v>21</v>
      </c>
      <c r="B2" s="28" t="s">
        <v>2</v>
      </c>
      <c r="C2" s="29" t="s">
        <v>441</v>
      </c>
      <c r="D2" s="30" t="s">
        <v>3</v>
      </c>
      <c r="E2" s="30" t="s">
        <v>452</v>
      </c>
      <c r="F2" s="31" t="s">
        <v>414</v>
      </c>
      <c r="G2" s="32" t="s">
        <v>414</v>
      </c>
      <c r="H2" s="33" t="s">
        <v>414</v>
      </c>
      <c r="I2" s="34" t="s">
        <v>414</v>
      </c>
      <c r="J2" s="35" t="s">
        <v>414</v>
      </c>
    </row>
    <row r="3" spans="1:27" s="9" customFormat="1" ht="14.1" hidden="1" customHeight="1" x14ac:dyDescent="0.25">
      <c r="A3" s="27">
        <v>22</v>
      </c>
      <c r="B3" s="36" t="s">
        <v>4</v>
      </c>
      <c r="C3" s="29" t="s">
        <v>440</v>
      </c>
      <c r="D3" s="30" t="s">
        <v>5</v>
      </c>
      <c r="E3" s="30" t="s">
        <v>453</v>
      </c>
      <c r="F3" s="31" t="s">
        <v>414</v>
      </c>
      <c r="G3" s="32" t="s">
        <v>414</v>
      </c>
      <c r="H3" s="33" t="s">
        <v>414</v>
      </c>
      <c r="I3" s="34" t="s">
        <v>414</v>
      </c>
      <c r="J3" s="35" t="s">
        <v>414</v>
      </c>
    </row>
    <row r="4" spans="1:27" ht="14.1" hidden="1" customHeight="1" x14ac:dyDescent="0.25">
      <c r="A4" s="27">
        <v>31</v>
      </c>
      <c r="B4" s="36" t="s">
        <v>6</v>
      </c>
      <c r="C4" s="29" t="s">
        <v>442</v>
      </c>
      <c r="D4" s="30" t="s">
        <v>7</v>
      </c>
      <c r="E4" s="30" t="s">
        <v>453</v>
      </c>
      <c r="F4" s="31" t="s">
        <v>414</v>
      </c>
      <c r="G4" s="32" t="s">
        <v>414</v>
      </c>
      <c r="H4" s="33" t="s">
        <v>414</v>
      </c>
      <c r="I4" s="34" t="s">
        <v>414</v>
      </c>
      <c r="J4" s="35" t="s">
        <v>414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7" s="9" customFormat="1" ht="14.1" hidden="1" customHeight="1" x14ac:dyDescent="0.25">
      <c r="A5" s="27">
        <v>41</v>
      </c>
      <c r="B5" s="28" t="s">
        <v>8</v>
      </c>
      <c r="C5" s="29" t="s">
        <v>443</v>
      </c>
      <c r="D5" s="30" t="s">
        <v>9</v>
      </c>
      <c r="E5" s="30" t="s">
        <v>455</v>
      </c>
      <c r="F5" s="31" t="s">
        <v>414</v>
      </c>
      <c r="G5" s="32" t="s">
        <v>414</v>
      </c>
      <c r="H5" s="33" t="s">
        <v>414</v>
      </c>
      <c r="I5" s="34" t="s">
        <v>414</v>
      </c>
      <c r="J5" s="35" t="s">
        <v>414</v>
      </c>
    </row>
    <row r="6" spans="1:27" s="9" customFormat="1" ht="14.1" hidden="1" customHeight="1" x14ac:dyDescent="0.25">
      <c r="A6" s="27">
        <v>51</v>
      </c>
      <c r="B6" s="28" t="s">
        <v>10</v>
      </c>
      <c r="C6" s="29" t="s">
        <v>444</v>
      </c>
      <c r="D6" s="30" t="s">
        <v>11</v>
      </c>
      <c r="E6" s="30" t="s">
        <v>454</v>
      </c>
      <c r="F6" s="31" t="s">
        <v>414</v>
      </c>
      <c r="G6" s="32" t="s">
        <v>414</v>
      </c>
      <c r="H6" s="33" t="s">
        <v>414</v>
      </c>
      <c r="I6" s="34" t="s">
        <v>414</v>
      </c>
      <c r="J6" s="35" t="s">
        <v>414</v>
      </c>
    </row>
    <row r="7" spans="1:27" s="10" customFormat="1" ht="14.1" hidden="1" customHeight="1" x14ac:dyDescent="0.25">
      <c r="A7" s="27">
        <v>61</v>
      </c>
      <c r="B7" s="28" t="s">
        <v>12</v>
      </c>
      <c r="C7" s="29" t="s">
        <v>445</v>
      </c>
      <c r="D7" s="30" t="s">
        <v>13</v>
      </c>
      <c r="E7" s="30" t="s">
        <v>528</v>
      </c>
      <c r="F7" s="31" t="s">
        <v>414</v>
      </c>
      <c r="G7" s="32" t="s">
        <v>414</v>
      </c>
      <c r="H7" s="33" t="s">
        <v>414</v>
      </c>
      <c r="I7" s="34" t="s">
        <v>414</v>
      </c>
      <c r="J7" s="35" t="s">
        <v>414</v>
      </c>
      <c r="K7" s="9"/>
      <c r="L7" s="9"/>
      <c r="M7" s="9"/>
      <c r="N7" s="9"/>
      <c r="O7" s="9"/>
      <c r="P7" s="9"/>
      <c r="Q7" s="9"/>
      <c r="R7" s="9"/>
      <c r="S7" s="9"/>
    </row>
    <row r="8" spans="1:27" s="9" customFormat="1" ht="14.1" hidden="1" customHeight="1" x14ac:dyDescent="0.25">
      <c r="A8" s="27">
        <v>62</v>
      </c>
      <c r="B8" s="28" t="s">
        <v>14</v>
      </c>
      <c r="C8" s="29" t="s">
        <v>446</v>
      </c>
      <c r="D8" s="30" t="s">
        <v>15</v>
      </c>
      <c r="E8" s="30" t="s">
        <v>454</v>
      </c>
      <c r="F8" s="31" t="s">
        <v>414</v>
      </c>
      <c r="G8" s="32" t="s">
        <v>414</v>
      </c>
      <c r="H8" s="33" t="s">
        <v>414</v>
      </c>
      <c r="I8" s="34" t="s">
        <v>414</v>
      </c>
      <c r="J8" s="35" t="s">
        <v>414</v>
      </c>
    </row>
    <row r="9" spans="1:27" s="9" customFormat="1" ht="14.1" hidden="1" customHeight="1" x14ac:dyDescent="0.25">
      <c r="A9" s="75">
        <v>71</v>
      </c>
      <c r="B9" s="76" t="s">
        <v>16</v>
      </c>
      <c r="C9" s="77" t="s">
        <v>439</v>
      </c>
      <c r="D9" s="78" t="s">
        <v>17</v>
      </c>
      <c r="E9" s="78" t="s">
        <v>523</v>
      </c>
      <c r="F9" s="79" t="s">
        <v>414</v>
      </c>
      <c r="G9" s="80" t="s">
        <v>461</v>
      </c>
      <c r="H9" s="54" t="s">
        <v>414</v>
      </c>
      <c r="I9" s="47">
        <v>2015</v>
      </c>
      <c r="J9" s="35">
        <v>0</v>
      </c>
    </row>
    <row r="10" spans="1:27" s="9" customFormat="1" ht="14.1" hidden="1" customHeight="1" x14ac:dyDescent="0.25">
      <c r="A10" s="27">
        <v>72</v>
      </c>
      <c r="B10" s="36" t="s">
        <v>18</v>
      </c>
      <c r="C10" s="29" t="s">
        <v>19</v>
      </c>
      <c r="D10" s="30" t="s">
        <v>17</v>
      </c>
      <c r="E10" s="30" t="s">
        <v>523</v>
      </c>
      <c r="F10" s="31" t="s">
        <v>414</v>
      </c>
      <c r="G10" s="32" t="s">
        <v>414</v>
      </c>
      <c r="H10" s="33" t="s">
        <v>414</v>
      </c>
      <c r="I10" s="34" t="s">
        <v>414</v>
      </c>
      <c r="J10" s="35" t="s">
        <v>414</v>
      </c>
    </row>
    <row r="11" spans="1:27" s="9" customFormat="1" ht="14.1" hidden="1" customHeight="1" x14ac:dyDescent="0.25">
      <c r="A11" s="27">
        <v>81</v>
      </c>
      <c r="B11" s="36" t="s">
        <v>20</v>
      </c>
      <c r="C11" s="29" t="s">
        <v>447</v>
      </c>
      <c r="D11" s="30" t="s">
        <v>21</v>
      </c>
      <c r="E11" s="30" t="s">
        <v>540</v>
      </c>
      <c r="F11" s="31" t="s">
        <v>414</v>
      </c>
      <c r="G11" s="32" t="s">
        <v>414</v>
      </c>
      <c r="H11" s="33" t="s">
        <v>414</v>
      </c>
      <c r="I11" s="34" t="s">
        <v>414</v>
      </c>
      <c r="J11" s="35" t="s">
        <v>414</v>
      </c>
    </row>
    <row r="12" spans="1:27" s="9" customFormat="1" ht="14.1" hidden="1" customHeight="1" x14ac:dyDescent="0.25">
      <c r="A12" s="27">
        <v>82</v>
      </c>
      <c r="B12" s="36" t="s">
        <v>22</v>
      </c>
      <c r="C12" s="37" t="s">
        <v>448</v>
      </c>
      <c r="D12" s="30" t="s">
        <v>23</v>
      </c>
      <c r="E12" s="30" t="s">
        <v>540</v>
      </c>
      <c r="F12" s="31" t="s">
        <v>414</v>
      </c>
      <c r="G12" s="32" t="s">
        <v>414</v>
      </c>
      <c r="H12" s="33" t="s">
        <v>414</v>
      </c>
      <c r="I12" s="34" t="s">
        <v>414</v>
      </c>
      <c r="J12" s="35" t="s">
        <v>414</v>
      </c>
    </row>
    <row r="13" spans="1:27" ht="14.1" hidden="1" customHeight="1" x14ac:dyDescent="0.25">
      <c r="A13" s="27">
        <v>91</v>
      </c>
      <c r="B13" s="36" t="s">
        <v>24</v>
      </c>
      <c r="C13" s="29" t="s">
        <v>449</v>
      </c>
      <c r="D13" s="30" t="s">
        <v>25</v>
      </c>
      <c r="E13" s="30" t="s">
        <v>541</v>
      </c>
      <c r="F13" s="31" t="s">
        <v>414</v>
      </c>
      <c r="G13" s="32" t="s">
        <v>414</v>
      </c>
      <c r="H13" s="33" t="s">
        <v>414</v>
      </c>
      <c r="I13" s="34" t="s">
        <v>414</v>
      </c>
      <c r="J13" s="35" t="s">
        <v>414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7" ht="14.1" hidden="1" customHeight="1" x14ac:dyDescent="0.25">
      <c r="A14" s="27">
        <v>92</v>
      </c>
      <c r="B14" s="36" t="s">
        <v>26</v>
      </c>
      <c r="C14" s="29" t="s">
        <v>450</v>
      </c>
      <c r="D14" s="30" t="s">
        <v>27</v>
      </c>
      <c r="E14" s="30" t="s">
        <v>541</v>
      </c>
      <c r="F14" s="31" t="s">
        <v>414</v>
      </c>
      <c r="G14" s="32" t="s">
        <v>414</v>
      </c>
      <c r="H14" s="33" t="s">
        <v>414</v>
      </c>
      <c r="I14" s="34" t="s">
        <v>414</v>
      </c>
      <c r="J14" s="35" t="s">
        <v>414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7" s="9" customFormat="1" ht="14.1" hidden="1" customHeight="1" x14ac:dyDescent="0.25">
      <c r="A15" s="27">
        <v>93</v>
      </c>
      <c r="B15" s="36" t="s">
        <v>28</v>
      </c>
      <c r="C15" s="29" t="s">
        <v>451</v>
      </c>
      <c r="D15" s="30" t="s">
        <v>29</v>
      </c>
      <c r="E15" s="30" t="s">
        <v>523</v>
      </c>
      <c r="F15" s="31" t="s">
        <v>414</v>
      </c>
      <c r="G15" s="32" t="s">
        <v>414</v>
      </c>
      <c r="H15" s="33" t="s">
        <v>414</v>
      </c>
      <c r="I15" s="34" t="s">
        <v>414</v>
      </c>
      <c r="J15" s="35" t="s">
        <v>414</v>
      </c>
    </row>
    <row r="16" spans="1:27" s="9" customFormat="1" ht="14.1" customHeight="1" x14ac:dyDescent="0.25">
      <c r="A16" s="115">
        <v>101</v>
      </c>
      <c r="B16" s="28" t="s">
        <v>30</v>
      </c>
      <c r="C16" s="116" t="s">
        <v>31</v>
      </c>
      <c r="D16" s="117" t="s">
        <v>32</v>
      </c>
      <c r="E16" s="117" t="s">
        <v>32</v>
      </c>
      <c r="F16" s="118" t="s">
        <v>414</v>
      </c>
      <c r="G16" s="122" t="s">
        <v>414</v>
      </c>
      <c r="H16" s="126" t="s">
        <v>425</v>
      </c>
      <c r="I16" s="121">
        <v>2018</v>
      </c>
      <c r="J16" s="35">
        <f>'PLÁN ČIŠTĚNÍ ČS EUROOIL '!Q4</f>
        <v>0</v>
      </c>
    </row>
    <row r="17" spans="1:10" s="9" customFormat="1" ht="14.1" customHeight="1" x14ac:dyDescent="0.25">
      <c r="A17" s="115">
        <v>105</v>
      </c>
      <c r="B17" s="28" t="s">
        <v>33</v>
      </c>
      <c r="C17" s="116" t="s">
        <v>34</v>
      </c>
      <c r="D17" s="117" t="s">
        <v>35</v>
      </c>
      <c r="E17" s="117" t="s">
        <v>455</v>
      </c>
      <c r="F17" s="118" t="s">
        <v>414</v>
      </c>
      <c r="G17" s="122" t="s">
        <v>414</v>
      </c>
      <c r="H17" s="123" t="s">
        <v>417</v>
      </c>
      <c r="I17" s="121">
        <v>2018</v>
      </c>
      <c r="J17" s="35">
        <f>'PLÁN ČIŠTĚNÍ ČS EUROOIL '!Q5</f>
        <v>0</v>
      </c>
    </row>
    <row r="18" spans="1:10" s="9" customFormat="1" ht="14.25" customHeight="1" x14ac:dyDescent="0.25">
      <c r="A18" s="115">
        <v>106</v>
      </c>
      <c r="B18" s="28" t="s">
        <v>36</v>
      </c>
      <c r="C18" s="116" t="s">
        <v>37</v>
      </c>
      <c r="D18" s="117" t="s">
        <v>35</v>
      </c>
      <c r="E18" s="117" t="s">
        <v>455</v>
      </c>
      <c r="F18" s="118" t="s">
        <v>414</v>
      </c>
      <c r="G18" s="122" t="s">
        <v>414</v>
      </c>
      <c r="H18" s="126" t="s">
        <v>415</v>
      </c>
      <c r="I18" s="121">
        <v>2018</v>
      </c>
      <c r="J18" s="35">
        <f>'PLÁN ČIŠTĚNÍ ČS EUROOIL '!Q6</f>
        <v>0</v>
      </c>
    </row>
    <row r="19" spans="1:10" s="9" customFormat="1" ht="14.1" hidden="1" customHeight="1" x14ac:dyDescent="0.25">
      <c r="A19" s="62">
        <v>107</v>
      </c>
      <c r="B19" s="93" t="s">
        <v>38</v>
      </c>
      <c r="C19" s="64" t="s">
        <v>39</v>
      </c>
      <c r="D19" s="65" t="s">
        <v>35</v>
      </c>
      <c r="E19" s="65" t="s">
        <v>455</v>
      </c>
      <c r="F19" s="66" t="s">
        <v>414</v>
      </c>
      <c r="G19" s="67" t="s">
        <v>462</v>
      </c>
      <c r="H19" s="66" t="s">
        <v>414</v>
      </c>
      <c r="I19" s="68">
        <v>2017</v>
      </c>
      <c r="J19" s="35">
        <v>0</v>
      </c>
    </row>
    <row r="20" spans="1:10" s="9" customFormat="1" ht="14.1" customHeight="1" x14ac:dyDescent="0.25">
      <c r="A20" s="115">
        <v>108</v>
      </c>
      <c r="B20" s="28" t="s">
        <v>40</v>
      </c>
      <c r="C20" s="116" t="s">
        <v>41</v>
      </c>
      <c r="D20" s="117" t="s">
        <v>35</v>
      </c>
      <c r="E20" s="117" t="s">
        <v>455</v>
      </c>
      <c r="F20" s="118" t="s">
        <v>545</v>
      </c>
      <c r="G20" s="119" t="s">
        <v>463</v>
      </c>
      <c r="H20" s="118" t="s">
        <v>414</v>
      </c>
      <c r="I20" s="121">
        <v>2018</v>
      </c>
      <c r="J20" s="35">
        <f>'PLÁN ČIŠTĚNÍ ČS EUROOIL '!Q8</f>
        <v>0</v>
      </c>
    </row>
    <row r="21" spans="1:10" s="9" customFormat="1" ht="14.1" hidden="1" customHeight="1" x14ac:dyDescent="0.25">
      <c r="A21" s="62">
        <v>110</v>
      </c>
      <c r="B21" s="93" t="s">
        <v>42</v>
      </c>
      <c r="C21" s="64" t="s">
        <v>43</v>
      </c>
      <c r="D21" s="65" t="s">
        <v>35</v>
      </c>
      <c r="E21" s="65" t="s">
        <v>455</v>
      </c>
      <c r="F21" s="66" t="s">
        <v>414</v>
      </c>
      <c r="G21" s="53" t="s">
        <v>414</v>
      </c>
      <c r="H21" s="94" t="s">
        <v>429</v>
      </c>
      <c r="I21" s="68">
        <v>2017</v>
      </c>
      <c r="J21" s="35">
        <v>0</v>
      </c>
    </row>
    <row r="22" spans="1:10" s="9" customFormat="1" ht="14.1" hidden="1" customHeight="1" x14ac:dyDescent="0.25">
      <c r="A22" s="62">
        <v>112</v>
      </c>
      <c r="B22" s="93" t="s">
        <v>44</v>
      </c>
      <c r="C22" s="64" t="s">
        <v>45</v>
      </c>
      <c r="D22" s="65" t="s">
        <v>46</v>
      </c>
      <c r="E22" s="65" t="s">
        <v>534</v>
      </c>
      <c r="F22" s="66" t="s">
        <v>414</v>
      </c>
      <c r="G22" s="53" t="s">
        <v>414</v>
      </c>
      <c r="H22" s="94" t="s">
        <v>505</v>
      </c>
      <c r="I22" s="68">
        <v>2017</v>
      </c>
      <c r="J22" s="35">
        <v>0</v>
      </c>
    </row>
    <row r="23" spans="1:10" s="9" customFormat="1" ht="14.1" customHeight="1" x14ac:dyDescent="0.25">
      <c r="A23" s="115">
        <v>113</v>
      </c>
      <c r="B23" s="28" t="s">
        <v>47</v>
      </c>
      <c r="C23" s="116" t="s">
        <v>48</v>
      </c>
      <c r="D23" s="117" t="s">
        <v>49</v>
      </c>
      <c r="E23" s="117" t="s">
        <v>454</v>
      </c>
      <c r="F23" s="118" t="s">
        <v>414</v>
      </c>
      <c r="G23" s="119" t="s">
        <v>464</v>
      </c>
      <c r="H23" s="118" t="s">
        <v>414</v>
      </c>
      <c r="I23" s="121">
        <v>2018</v>
      </c>
      <c r="J23" s="35">
        <f>'PLÁN ČIŠTĚNÍ ČS EUROOIL '!Q11</f>
        <v>0</v>
      </c>
    </row>
    <row r="24" spans="1:10" s="9" customFormat="1" ht="14.1" customHeight="1" x14ac:dyDescent="0.25">
      <c r="A24" s="115">
        <v>114</v>
      </c>
      <c r="B24" s="28" t="s">
        <v>50</v>
      </c>
      <c r="C24" s="116" t="s">
        <v>51</v>
      </c>
      <c r="D24" s="117" t="s">
        <v>49</v>
      </c>
      <c r="E24" s="117" t="s">
        <v>454</v>
      </c>
      <c r="F24" s="118" t="s">
        <v>414</v>
      </c>
      <c r="G24" s="119" t="s">
        <v>464</v>
      </c>
      <c r="H24" s="118" t="s">
        <v>414</v>
      </c>
      <c r="I24" s="121">
        <v>2018</v>
      </c>
      <c r="J24" s="35">
        <f>'PLÁN ČIŠTĚNÍ ČS EUROOIL '!Q12</f>
        <v>0</v>
      </c>
    </row>
    <row r="25" spans="1:10" s="9" customFormat="1" ht="14.1" customHeight="1" x14ac:dyDescent="0.25">
      <c r="A25" s="115">
        <v>115</v>
      </c>
      <c r="B25" s="28" t="s">
        <v>52</v>
      </c>
      <c r="C25" s="116" t="s">
        <v>53</v>
      </c>
      <c r="D25" s="117" t="s">
        <v>49</v>
      </c>
      <c r="E25" s="117" t="s">
        <v>454</v>
      </c>
      <c r="F25" s="118" t="s">
        <v>414</v>
      </c>
      <c r="G25" s="122" t="s">
        <v>414</v>
      </c>
      <c r="H25" s="126" t="s">
        <v>506</v>
      </c>
      <c r="I25" s="121">
        <v>2018</v>
      </c>
      <c r="J25" s="35">
        <f>'PLÁN ČIŠTĚNÍ ČS EUROOIL '!Q13</f>
        <v>0</v>
      </c>
    </row>
    <row r="26" spans="1:10" s="9" customFormat="1" ht="14.1" hidden="1" customHeight="1" x14ac:dyDescent="0.25">
      <c r="A26" s="62">
        <v>116</v>
      </c>
      <c r="B26" s="93" t="s">
        <v>54</v>
      </c>
      <c r="C26" s="64" t="s">
        <v>55</v>
      </c>
      <c r="D26" s="65" t="s">
        <v>15</v>
      </c>
      <c r="E26" s="65" t="s">
        <v>454</v>
      </c>
      <c r="F26" s="66" t="s">
        <v>414</v>
      </c>
      <c r="G26" s="67" t="s">
        <v>546</v>
      </c>
      <c r="H26" s="66" t="s">
        <v>414</v>
      </c>
      <c r="I26" s="68">
        <v>2017</v>
      </c>
      <c r="J26" s="35">
        <v>0</v>
      </c>
    </row>
    <row r="27" spans="1:10" s="9" customFormat="1" ht="14.1" hidden="1" customHeight="1" x14ac:dyDescent="0.25">
      <c r="A27" s="62">
        <v>117</v>
      </c>
      <c r="B27" s="93" t="s">
        <v>56</v>
      </c>
      <c r="C27" s="64" t="s">
        <v>57</v>
      </c>
      <c r="D27" s="65" t="s">
        <v>15</v>
      </c>
      <c r="E27" s="65" t="s">
        <v>454</v>
      </c>
      <c r="F27" s="66" t="s">
        <v>414</v>
      </c>
      <c r="G27" s="67" t="s">
        <v>466</v>
      </c>
      <c r="H27" s="66" t="s">
        <v>414</v>
      </c>
      <c r="I27" s="68">
        <v>2017</v>
      </c>
      <c r="J27" s="35">
        <v>0</v>
      </c>
    </row>
    <row r="28" spans="1:10" s="9" customFormat="1" ht="14.1" hidden="1" customHeight="1" x14ac:dyDescent="0.25">
      <c r="A28" s="62">
        <v>118</v>
      </c>
      <c r="B28" s="93" t="s">
        <v>58</v>
      </c>
      <c r="C28" s="64" t="s">
        <v>59</v>
      </c>
      <c r="D28" s="65" t="s">
        <v>58</v>
      </c>
      <c r="E28" s="65" t="s">
        <v>534</v>
      </c>
      <c r="F28" s="66" t="s">
        <v>414</v>
      </c>
      <c r="G28" s="67" t="s">
        <v>547</v>
      </c>
      <c r="H28" s="66" t="s">
        <v>414</v>
      </c>
      <c r="I28" s="68">
        <v>2017</v>
      </c>
      <c r="J28" s="35">
        <v>0</v>
      </c>
    </row>
    <row r="29" spans="1:10" s="9" customFormat="1" ht="14.1" hidden="1" customHeight="1" x14ac:dyDescent="0.25">
      <c r="A29" s="62">
        <v>121</v>
      </c>
      <c r="B29" s="93" t="s">
        <v>60</v>
      </c>
      <c r="C29" s="64" t="s">
        <v>61</v>
      </c>
      <c r="D29" s="65" t="s">
        <v>58</v>
      </c>
      <c r="E29" s="65" t="s">
        <v>534</v>
      </c>
      <c r="F29" s="66" t="s">
        <v>414</v>
      </c>
      <c r="G29" s="67" t="s">
        <v>465</v>
      </c>
      <c r="H29" s="66" t="s">
        <v>414</v>
      </c>
      <c r="I29" s="68">
        <v>2017</v>
      </c>
      <c r="J29" s="35">
        <v>0</v>
      </c>
    </row>
    <row r="30" spans="1:10" s="9" customFormat="1" ht="14.1" hidden="1" customHeight="1" x14ac:dyDescent="0.25">
      <c r="A30" s="62">
        <v>122</v>
      </c>
      <c r="B30" s="93" t="s">
        <v>62</v>
      </c>
      <c r="C30" s="64" t="s">
        <v>63</v>
      </c>
      <c r="D30" s="65" t="s">
        <v>58</v>
      </c>
      <c r="E30" s="65" t="s">
        <v>534</v>
      </c>
      <c r="F30" s="66" t="s">
        <v>414</v>
      </c>
      <c r="G30" s="67" t="s">
        <v>466</v>
      </c>
      <c r="H30" s="66" t="s">
        <v>414</v>
      </c>
      <c r="I30" s="68">
        <v>2017</v>
      </c>
      <c r="J30" s="35">
        <v>0</v>
      </c>
    </row>
    <row r="31" spans="1:10" s="9" customFormat="1" ht="14.1" hidden="1" customHeight="1" x14ac:dyDescent="0.25">
      <c r="A31" s="62">
        <v>123</v>
      </c>
      <c r="B31" s="93" t="s">
        <v>64</v>
      </c>
      <c r="C31" s="64" t="s">
        <v>65</v>
      </c>
      <c r="D31" s="65" t="s">
        <v>58</v>
      </c>
      <c r="E31" s="65" t="s">
        <v>534</v>
      </c>
      <c r="F31" s="66" t="s">
        <v>414</v>
      </c>
      <c r="G31" s="67" t="s">
        <v>466</v>
      </c>
      <c r="H31" s="66" t="s">
        <v>414</v>
      </c>
      <c r="I31" s="68">
        <v>2017</v>
      </c>
      <c r="J31" s="35">
        <v>0</v>
      </c>
    </row>
    <row r="32" spans="1:10" s="9" customFormat="1" ht="14.1" hidden="1" customHeight="1" x14ac:dyDescent="0.25">
      <c r="A32" s="62">
        <v>124</v>
      </c>
      <c r="B32" s="104" t="s">
        <v>66</v>
      </c>
      <c r="C32" s="64" t="s">
        <v>67</v>
      </c>
      <c r="D32" s="65" t="s">
        <v>58</v>
      </c>
      <c r="E32" s="65" t="s">
        <v>534</v>
      </c>
      <c r="F32" s="66" t="s">
        <v>414</v>
      </c>
      <c r="G32" s="67" t="s">
        <v>466</v>
      </c>
      <c r="H32" s="66" t="s">
        <v>414</v>
      </c>
      <c r="I32" s="68">
        <v>2017</v>
      </c>
      <c r="J32" s="35">
        <v>0</v>
      </c>
    </row>
    <row r="33" spans="1:20" s="9" customFormat="1" ht="14.1" customHeight="1" x14ac:dyDescent="0.25">
      <c r="A33" s="115">
        <v>126</v>
      </c>
      <c r="B33" s="28" t="s">
        <v>68</v>
      </c>
      <c r="C33" s="116" t="s">
        <v>69</v>
      </c>
      <c r="D33" s="117" t="s">
        <v>70</v>
      </c>
      <c r="E33" s="117" t="s">
        <v>454</v>
      </c>
      <c r="F33" s="118" t="s">
        <v>414</v>
      </c>
      <c r="G33" s="122" t="s">
        <v>548</v>
      </c>
      <c r="H33" s="123" t="s">
        <v>426</v>
      </c>
      <c r="I33" s="121">
        <v>2018</v>
      </c>
      <c r="J33" s="35">
        <f>'PLÁN ČIŠTĚNÍ ČS EUROOIL '!Q21</f>
        <v>0</v>
      </c>
    </row>
    <row r="34" spans="1:20" s="9" customFormat="1" ht="14.1" hidden="1" customHeight="1" x14ac:dyDescent="0.25">
      <c r="A34" s="62">
        <v>127</v>
      </c>
      <c r="B34" s="93" t="s">
        <v>71</v>
      </c>
      <c r="C34" s="64" t="s">
        <v>72</v>
      </c>
      <c r="D34" s="65" t="s">
        <v>70</v>
      </c>
      <c r="E34" s="65" t="s">
        <v>454</v>
      </c>
      <c r="F34" s="66" t="s">
        <v>414</v>
      </c>
      <c r="G34" s="67" t="s">
        <v>466</v>
      </c>
      <c r="H34" s="66" t="s">
        <v>414</v>
      </c>
      <c r="I34" s="68">
        <v>2017</v>
      </c>
      <c r="J34" s="35">
        <v>0</v>
      </c>
      <c r="K34" s="11"/>
      <c r="L34" s="12"/>
      <c r="M34" s="13"/>
      <c r="N34" s="13"/>
      <c r="O34" s="13"/>
      <c r="P34" s="13"/>
      <c r="Q34" s="14"/>
      <c r="R34" s="14"/>
      <c r="S34" s="14"/>
    </row>
    <row r="35" spans="1:20" s="9" customFormat="1" ht="14.1" hidden="1" customHeight="1" x14ac:dyDescent="0.25">
      <c r="A35" s="62">
        <v>128</v>
      </c>
      <c r="B35" s="93" t="s">
        <v>73</v>
      </c>
      <c r="C35" s="64" t="s">
        <v>74</v>
      </c>
      <c r="D35" s="65" t="s">
        <v>70</v>
      </c>
      <c r="E35" s="65" t="s">
        <v>454</v>
      </c>
      <c r="F35" s="66" t="s">
        <v>414</v>
      </c>
      <c r="G35" s="67" t="s">
        <v>509</v>
      </c>
      <c r="H35" s="66" t="s">
        <v>414</v>
      </c>
      <c r="I35" s="68">
        <v>2017</v>
      </c>
      <c r="J35" s="35">
        <v>0</v>
      </c>
      <c r="K35" s="11"/>
      <c r="L35" s="12"/>
      <c r="M35" s="13"/>
      <c r="N35" s="13"/>
      <c r="O35" s="13"/>
      <c r="P35" s="13"/>
      <c r="Q35" s="14"/>
      <c r="R35" s="14"/>
      <c r="S35" s="14"/>
    </row>
    <row r="36" spans="1:20" s="9" customFormat="1" ht="14.1" hidden="1" customHeight="1" x14ac:dyDescent="0.25">
      <c r="A36" s="62">
        <v>129</v>
      </c>
      <c r="B36" s="93" t="s">
        <v>75</v>
      </c>
      <c r="C36" s="64" t="s">
        <v>76</v>
      </c>
      <c r="D36" s="65" t="s">
        <v>11</v>
      </c>
      <c r="E36" s="65" t="s">
        <v>536</v>
      </c>
      <c r="F36" s="66" t="s">
        <v>414</v>
      </c>
      <c r="G36" s="67" t="s">
        <v>464</v>
      </c>
      <c r="H36" s="66" t="s">
        <v>414</v>
      </c>
      <c r="I36" s="68">
        <v>2017</v>
      </c>
      <c r="J36" s="35">
        <v>0</v>
      </c>
      <c r="K36" s="11"/>
      <c r="L36" s="12"/>
      <c r="M36" s="13"/>
      <c r="N36" s="13"/>
      <c r="O36" s="13"/>
      <c r="P36" s="13"/>
      <c r="Q36" s="14"/>
      <c r="R36" s="14"/>
      <c r="S36" s="14"/>
    </row>
    <row r="37" spans="1:20" s="9" customFormat="1" ht="14.1" customHeight="1" x14ac:dyDescent="0.25">
      <c r="A37" s="115">
        <v>130</v>
      </c>
      <c r="B37" s="28" t="s">
        <v>77</v>
      </c>
      <c r="C37" s="116" t="s">
        <v>78</v>
      </c>
      <c r="D37" s="117" t="s">
        <v>79</v>
      </c>
      <c r="E37" s="117" t="s">
        <v>455</v>
      </c>
      <c r="F37" s="118" t="s">
        <v>414</v>
      </c>
      <c r="G37" s="119" t="s">
        <v>549</v>
      </c>
      <c r="H37" s="118" t="s">
        <v>414</v>
      </c>
      <c r="I37" s="121">
        <v>2018</v>
      </c>
      <c r="J37" s="35">
        <f>'PLÁN ČIŠTĚNÍ ČS EUROOIL '!Q25</f>
        <v>0</v>
      </c>
      <c r="K37" s="11"/>
      <c r="L37" s="12"/>
      <c r="M37" s="13"/>
      <c r="N37" s="13"/>
      <c r="O37" s="13"/>
      <c r="P37" s="13"/>
      <c r="Q37" s="14"/>
      <c r="R37" s="14"/>
      <c r="S37" s="14"/>
    </row>
    <row r="38" spans="1:20" s="9" customFormat="1" ht="14.1" hidden="1" customHeight="1" x14ac:dyDescent="0.25">
      <c r="A38" s="62">
        <v>131</v>
      </c>
      <c r="B38" s="104" t="s">
        <v>80</v>
      </c>
      <c r="C38" s="64" t="s">
        <v>81</v>
      </c>
      <c r="D38" s="65" t="s">
        <v>82</v>
      </c>
      <c r="E38" s="65" t="s">
        <v>455</v>
      </c>
      <c r="F38" s="66" t="s">
        <v>414</v>
      </c>
      <c r="G38" s="67" t="s">
        <v>550</v>
      </c>
      <c r="H38" s="66" t="s">
        <v>414</v>
      </c>
      <c r="I38" s="68">
        <v>2017</v>
      </c>
      <c r="J38" s="35">
        <v>0</v>
      </c>
      <c r="K38" s="11"/>
      <c r="L38" s="12"/>
      <c r="M38" s="13"/>
      <c r="N38" s="13"/>
      <c r="O38" s="13"/>
      <c r="P38" s="13"/>
      <c r="Q38" s="14"/>
      <c r="R38" s="14"/>
      <c r="S38" s="14"/>
    </row>
    <row r="39" spans="1:20" s="9" customFormat="1" ht="14.1" customHeight="1" x14ac:dyDescent="0.25">
      <c r="A39" s="115">
        <v>132</v>
      </c>
      <c r="B39" s="28" t="s">
        <v>83</v>
      </c>
      <c r="C39" s="116" t="s">
        <v>84</v>
      </c>
      <c r="D39" s="117" t="s">
        <v>82</v>
      </c>
      <c r="E39" s="117" t="s">
        <v>455</v>
      </c>
      <c r="F39" s="118" t="s">
        <v>414</v>
      </c>
      <c r="G39" s="122" t="s">
        <v>414</v>
      </c>
      <c r="H39" s="126" t="s">
        <v>427</v>
      </c>
      <c r="I39" s="121">
        <v>2018</v>
      </c>
      <c r="J39" s="35">
        <f>'PLÁN ČIŠTĚNÍ ČS EUROOIL '!Q27</f>
        <v>0</v>
      </c>
      <c r="K39" s="11"/>
      <c r="L39" s="12"/>
      <c r="M39" s="13"/>
      <c r="N39" s="13"/>
      <c r="O39" s="13"/>
      <c r="P39" s="13"/>
      <c r="Q39" s="14"/>
      <c r="R39" s="14"/>
      <c r="S39" s="14"/>
    </row>
    <row r="40" spans="1:20" s="9" customFormat="1" ht="14.1" customHeight="1" x14ac:dyDescent="0.25">
      <c r="A40" s="115">
        <v>133</v>
      </c>
      <c r="B40" s="28" t="s">
        <v>85</v>
      </c>
      <c r="C40" s="116" t="s">
        <v>86</v>
      </c>
      <c r="D40" s="117" t="s">
        <v>82</v>
      </c>
      <c r="E40" s="117" t="s">
        <v>455</v>
      </c>
      <c r="F40" s="118" t="s">
        <v>414</v>
      </c>
      <c r="G40" s="122" t="s">
        <v>414</v>
      </c>
      <c r="H40" s="126" t="s">
        <v>427</v>
      </c>
      <c r="I40" s="121">
        <v>2018</v>
      </c>
      <c r="J40" s="35">
        <f>'PLÁN ČIŠTĚNÍ ČS EUROOIL '!Q28</f>
        <v>0</v>
      </c>
      <c r="K40" s="11"/>
      <c r="L40" s="12"/>
      <c r="M40" s="13"/>
      <c r="N40" s="13"/>
      <c r="O40" s="13"/>
      <c r="P40" s="13"/>
      <c r="Q40" s="14"/>
      <c r="R40" s="14"/>
      <c r="S40" s="14"/>
    </row>
    <row r="41" spans="1:20" s="9" customFormat="1" ht="14.25" customHeight="1" x14ac:dyDescent="0.25">
      <c r="A41" s="115">
        <v>134</v>
      </c>
      <c r="B41" s="28" t="s">
        <v>9</v>
      </c>
      <c r="C41" s="116" t="s">
        <v>416</v>
      </c>
      <c r="D41" s="117" t="s">
        <v>82</v>
      </c>
      <c r="E41" s="117" t="s">
        <v>455</v>
      </c>
      <c r="F41" s="118" t="s">
        <v>545</v>
      </c>
      <c r="G41" s="119" t="s">
        <v>464</v>
      </c>
      <c r="H41" s="118" t="s">
        <v>414</v>
      </c>
      <c r="I41" s="121">
        <v>2018</v>
      </c>
      <c r="J41" s="35">
        <f>'PLÁN ČIŠTĚNÍ ČS EUROOIL '!Q29</f>
        <v>0</v>
      </c>
      <c r="K41" s="11"/>
      <c r="L41" s="12"/>
      <c r="M41" s="13"/>
      <c r="N41" s="13"/>
      <c r="O41" s="13"/>
      <c r="P41" s="13"/>
      <c r="Q41" s="14"/>
      <c r="R41" s="14"/>
      <c r="S41" s="14"/>
    </row>
    <row r="42" spans="1:20" s="9" customFormat="1" ht="14.1" customHeight="1" x14ac:dyDescent="0.25">
      <c r="A42" s="115">
        <v>143</v>
      </c>
      <c r="B42" s="28" t="s">
        <v>87</v>
      </c>
      <c r="C42" s="116" t="s">
        <v>88</v>
      </c>
      <c r="D42" s="117" t="s">
        <v>32</v>
      </c>
      <c r="E42" s="117" t="s">
        <v>32</v>
      </c>
      <c r="F42" s="118" t="s">
        <v>414</v>
      </c>
      <c r="G42" s="119" t="s">
        <v>468</v>
      </c>
      <c r="H42" s="118" t="s">
        <v>414</v>
      </c>
      <c r="I42" s="121">
        <v>2018</v>
      </c>
      <c r="J42" s="35">
        <f>'PLÁN ČIŠTĚNÍ ČS EUROOIL '!Q30</f>
        <v>0</v>
      </c>
      <c r="K42" s="11"/>
      <c r="L42" s="12"/>
      <c r="M42" s="13"/>
      <c r="N42" s="13"/>
      <c r="O42" s="13"/>
      <c r="P42" s="13"/>
      <c r="Q42" s="14"/>
      <c r="R42" s="14"/>
      <c r="S42" s="14"/>
    </row>
    <row r="43" spans="1:20" s="9" customFormat="1" ht="12.75" customHeight="1" x14ac:dyDescent="0.25">
      <c r="A43" s="115">
        <v>156</v>
      </c>
      <c r="B43" s="36" t="s">
        <v>89</v>
      </c>
      <c r="C43" s="116" t="s">
        <v>90</v>
      </c>
      <c r="D43" s="117" t="s">
        <v>91</v>
      </c>
      <c r="E43" s="117" t="s">
        <v>454</v>
      </c>
      <c r="F43" s="118" t="s">
        <v>414</v>
      </c>
      <c r="G43" s="119" t="s">
        <v>467</v>
      </c>
      <c r="H43" s="118" t="s">
        <v>414</v>
      </c>
      <c r="I43" s="121">
        <v>2018</v>
      </c>
      <c r="J43" s="35">
        <f>'PLÁN ČIŠTĚNÍ ČS EUROOIL '!Q31</f>
        <v>0</v>
      </c>
      <c r="K43" s="15"/>
      <c r="L43" s="12"/>
      <c r="M43" s="13"/>
      <c r="N43" s="13"/>
      <c r="O43" s="13"/>
      <c r="P43" s="13"/>
      <c r="Q43" s="14"/>
      <c r="R43" s="14"/>
      <c r="S43" s="14"/>
    </row>
    <row r="44" spans="1:20" s="9" customFormat="1" ht="12.75" hidden="1" customHeight="1" x14ac:dyDescent="0.25">
      <c r="A44" s="38">
        <v>160</v>
      </c>
      <c r="B44" s="36" t="s">
        <v>92</v>
      </c>
      <c r="C44" s="43" t="s">
        <v>93</v>
      </c>
      <c r="D44" s="44" t="s">
        <v>32</v>
      </c>
      <c r="E44" s="44" t="s">
        <v>32</v>
      </c>
      <c r="F44" s="31" t="s">
        <v>414</v>
      </c>
      <c r="G44" s="32" t="s">
        <v>414</v>
      </c>
      <c r="H44" s="41" t="s">
        <v>414</v>
      </c>
      <c r="I44" s="34" t="s">
        <v>414</v>
      </c>
      <c r="J44" s="35" t="s">
        <v>414</v>
      </c>
      <c r="K44" s="15"/>
      <c r="L44" s="12"/>
      <c r="M44" s="13"/>
      <c r="N44" s="13"/>
      <c r="O44" s="13"/>
      <c r="P44" s="13"/>
      <c r="Q44" s="14"/>
      <c r="R44" s="14"/>
      <c r="S44" s="14"/>
    </row>
    <row r="45" spans="1:20" ht="13.5" hidden="1" customHeight="1" x14ac:dyDescent="0.25">
      <c r="A45" s="62">
        <v>201</v>
      </c>
      <c r="B45" s="63" t="s">
        <v>94</v>
      </c>
      <c r="C45" s="64" t="s">
        <v>95</v>
      </c>
      <c r="D45" s="65" t="s">
        <v>96</v>
      </c>
      <c r="E45" s="65" t="s">
        <v>454</v>
      </c>
      <c r="F45" s="66" t="s">
        <v>414</v>
      </c>
      <c r="G45" s="67" t="s">
        <v>464</v>
      </c>
      <c r="H45" s="66" t="s">
        <v>414</v>
      </c>
      <c r="I45" s="68">
        <v>2017</v>
      </c>
      <c r="J45" s="35">
        <v>0</v>
      </c>
      <c r="K45" s="15"/>
      <c r="L45" s="12"/>
      <c r="M45" s="13"/>
      <c r="N45" s="13"/>
      <c r="O45" s="13"/>
      <c r="P45" s="13"/>
      <c r="Q45" s="14"/>
      <c r="R45" s="14"/>
      <c r="S45" s="14"/>
      <c r="T45" s="9"/>
    </row>
    <row r="46" spans="1:20" ht="14.1" hidden="1" customHeight="1" x14ac:dyDescent="0.25">
      <c r="A46" s="62">
        <v>202</v>
      </c>
      <c r="B46" s="63" t="s">
        <v>96</v>
      </c>
      <c r="C46" s="64" t="s">
        <v>97</v>
      </c>
      <c r="D46" s="65" t="s">
        <v>96</v>
      </c>
      <c r="E46" s="65" t="s">
        <v>454</v>
      </c>
      <c r="F46" s="66" t="s">
        <v>414</v>
      </c>
      <c r="G46" s="67" t="s">
        <v>464</v>
      </c>
      <c r="H46" s="66" t="s">
        <v>414</v>
      </c>
      <c r="I46" s="68">
        <v>2017</v>
      </c>
      <c r="J46" s="35">
        <v>0</v>
      </c>
      <c r="K46" s="15"/>
      <c r="L46" s="12"/>
      <c r="M46" s="13"/>
      <c r="N46" s="13"/>
      <c r="O46" s="13"/>
      <c r="P46" s="13"/>
      <c r="Q46" s="14"/>
      <c r="R46" s="14"/>
      <c r="S46" s="14"/>
      <c r="T46" s="9"/>
    </row>
    <row r="47" spans="1:20" s="9" customFormat="1" ht="14.1" hidden="1" customHeight="1" x14ac:dyDescent="0.25">
      <c r="A47" s="75">
        <v>204</v>
      </c>
      <c r="B47" s="76" t="s">
        <v>98</v>
      </c>
      <c r="C47" s="77" t="s">
        <v>99</v>
      </c>
      <c r="D47" s="78" t="s">
        <v>7</v>
      </c>
      <c r="E47" s="78" t="s">
        <v>453</v>
      </c>
      <c r="F47" s="79" t="s">
        <v>414</v>
      </c>
      <c r="G47" s="81" t="s">
        <v>414</v>
      </c>
      <c r="H47" s="83" t="s">
        <v>425</v>
      </c>
      <c r="I47" s="47">
        <v>2015</v>
      </c>
      <c r="J47" s="35">
        <v>0</v>
      </c>
      <c r="K47" s="15"/>
      <c r="L47" s="12"/>
      <c r="M47" s="13"/>
      <c r="N47" s="13"/>
      <c r="O47" s="13"/>
      <c r="P47" s="13"/>
      <c r="Q47" s="14"/>
      <c r="R47" s="14"/>
      <c r="S47" s="14"/>
    </row>
    <row r="48" spans="1:20" s="9" customFormat="1" ht="14.1" hidden="1" customHeight="1" x14ac:dyDescent="0.25">
      <c r="A48" s="75">
        <v>205</v>
      </c>
      <c r="B48" s="76" t="s">
        <v>100</v>
      </c>
      <c r="C48" s="77" t="s">
        <v>101</v>
      </c>
      <c r="D48" s="78" t="s">
        <v>100</v>
      </c>
      <c r="E48" s="78" t="s">
        <v>453</v>
      </c>
      <c r="F48" s="79" t="s">
        <v>414</v>
      </c>
      <c r="G48" s="80" t="s">
        <v>469</v>
      </c>
      <c r="H48" s="54" t="s">
        <v>414</v>
      </c>
      <c r="I48" s="47">
        <v>2015</v>
      </c>
      <c r="J48" s="35">
        <v>0</v>
      </c>
      <c r="K48" s="15"/>
      <c r="L48" s="12"/>
      <c r="M48" s="13"/>
      <c r="N48" s="13"/>
      <c r="O48" s="13"/>
      <c r="P48" s="13"/>
      <c r="Q48" s="14"/>
      <c r="R48" s="14"/>
      <c r="S48" s="14"/>
    </row>
    <row r="49" spans="1:19" s="9" customFormat="1" ht="14.1" hidden="1" customHeight="1" x14ac:dyDescent="0.25">
      <c r="A49" s="75">
        <v>206</v>
      </c>
      <c r="B49" s="76" t="s">
        <v>102</v>
      </c>
      <c r="C49" s="77" t="s">
        <v>103</v>
      </c>
      <c r="D49" s="78" t="s">
        <v>100</v>
      </c>
      <c r="E49" s="78" t="s">
        <v>453</v>
      </c>
      <c r="F49" s="79" t="s">
        <v>414</v>
      </c>
      <c r="G49" s="80" t="s">
        <v>470</v>
      </c>
      <c r="H49" s="54" t="s">
        <v>414</v>
      </c>
      <c r="I49" s="47">
        <v>2015</v>
      </c>
      <c r="J49" s="35">
        <v>0</v>
      </c>
      <c r="K49" s="15"/>
      <c r="L49" s="12"/>
      <c r="M49" s="13"/>
      <c r="N49" s="13"/>
      <c r="O49" s="13"/>
      <c r="P49" s="13"/>
      <c r="Q49" s="14"/>
      <c r="R49" s="14"/>
      <c r="S49" s="14"/>
    </row>
    <row r="50" spans="1:19" s="9" customFormat="1" ht="14.1" hidden="1" customHeight="1" x14ac:dyDescent="0.25">
      <c r="A50" s="75">
        <v>207</v>
      </c>
      <c r="B50" s="76" t="s">
        <v>104</v>
      </c>
      <c r="C50" s="91" t="s">
        <v>105</v>
      </c>
      <c r="D50" s="92" t="s">
        <v>100</v>
      </c>
      <c r="E50" s="92" t="s">
        <v>453</v>
      </c>
      <c r="F50" s="79" t="s">
        <v>414</v>
      </c>
      <c r="G50" s="81" t="s">
        <v>414</v>
      </c>
      <c r="H50" s="83" t="s">
        <v>507</v>
      </c>
      <c r="I50" s="47">
        <v>2015</v>
      </c>
      <c r="J50" s="35">
        <v>0</v>
      </c>
      <c r="K50" s="15"/>
      <c r="L50" s="12"/>
      <c r="M50" s="16"/>
      <c r="N50" s="16"/>
      <c r="O50" s="16"/>
      <c r="P50" s="16"/>
      <c r="Q50" s="14"/>
      <c r="R50" s="14"/>
      <c r="S50" s="14"/>
    </row>
    <row r="51" spans="1:19" s="9" customFormat="1" ht="14.1" hidden="1" customHeight="1" x14ac:dyDescent="0.25">
      <c r="A51" s="38">
        <v>208</v>
      </c>
      <c r="B51" s="36" t="s">
        <v>106</v>
      </c>
      <c r="C51" s="39" t="s">
        <v>107</v>
      </c>
      <c r="D51" s="40" t="s">
        <v>108</v>
      </c>
      <c r="E51" s="40" t="s">
        <v>454</v>
      </c>
      <c r="F51" s="31" t="s">
        <v>414</v>
      </c>
      <c r="G51" s="42" t="s">
        <v>414</v>
      </c>
      <c r="H51" s="45" t="s">
        <v>414</v>
      </c>
      <c r="I51" s="34" t="s">
        <v>414</v>
      </c>
      <c r="J51" s="35" t="s">
        <v>414</v>
      </c>
      <c r="K51" s="15"/>
      <c r="L51" s="12"/>
      <c r="M51" s="13"/>
      <c r="N51" s="13"/>
      <c r="O51" s="13"/>
      <c r="P51" s="13"/>
      <c r="Q51" s="14"/>
      <c r="R51" s="14"/>
      <c r="S51" s="14"/>
    </row>
    <row r="52" spans="1:19" s="9" customFormat="1" ht="14.1" hidden="1" customHeight="1" x14ac:dyDescent="0.25">
      <c r="A52" s="75">
        <v>210</v>
      </c>
      <c r="B52" s="76" t="s">
        <v>109</v>
      </c>
      <c r="C52" s="77" t="s">
        <v>110</v>
      </c>
      <c r="D52" s="78" t="s">
        <v>109</v>
      </c>
      <c r="E52" s="78" t="s">
        <v>523</v>
      </c>
      <c r="F52" s="79" t="s">
        <v>414</v>
      </c>
      <c r="G52" s="81" t="s">
        <v>414</v>
      </c>
      <c r="H52" s="83" t="s">
        <v>418</v>
      </c>
      <c r="I52" s="47">
        <v>2015</v>
      </c>
      <c r="J52" s="35">
        <v>0</v>
      </c>
      <c r="K52" s="15"/>
      <c r="L52" s="12"/>
      <c r="M52" s="13"/>
      <c r="N52" s="13"/>
      <c r="O52" s="13"/>
      <c r="P52" s="13"/>
      <c r="Q52" s="14"/>
      <c r="R52" s="14"/>
      <c r="S52" s="14"/>
    </row>
    <row r="53" spans="1:19" s="9" customFormat="1" ht="14.1" hidden="1" customHeight="1" x14ac:dyDescent="0.25">
      <c r="A53" s="75">
        <v>211</v>
      </c>
      <c r="B53" s="76" t="s">
        <v>111</v>
      </c>
      <c r="C53" s="77" t="s">
        <v>112</v>
      </c>
      <c r="D53" s="78" t="s">
        <v>109</v>
      </c>
      <c r="E53" s="78" t="s">
        <v>523</v>
      </c>
      <c r="F53" s="79" t="s">
        <v>414</v>
      </c>
      <c r="G53" s="80" t="s">
        <v>471</v>
      </c>
      <c r="H53" s="54" t="s">
        <v>414</v>
      </c>
      <c r="I53" s="47">
        <v>2015</v>
      </c>
      <c r="J53" s="35">
        <v>0</v>
      </c>
      <c r="K53" s="15"/>
      <c r="L53" s="12"/>
      <c r="M53" s="13"/>
      <c r="N53" s="13"/>
      <c r="O53" s="13"/>
      <c r="P53" s="13"/>
      <c r="Q53" s="14"/>
      <c r="R53" s="14"/>
      <c r="S53" s="14"/>
    </row>
    <row r="54" spans="1:19" s="9" customFormat="1" ht="14.1" hidden="1" customHeight="1" x14ac:dyDescent="0.25">
      <c r="A54" s="75">
        <v>212</v>
      </c>
      <c r="B54" s="76" t="s">
        <v>113</v>
      </c>
      <c r="C54" s="77" t="s">
        <v>114</v>
      </c>
      <c r="D54" s="78" t="s">
        <v>109</v>
      </c>
      <c r="E54" s="78" t="s">
        <v>523</v>
      </c>
      <c r="F54" s="79" t="s">
        <v>414</v>
      </c>
      <c r="G54" s="80" t="s">
        <v>466</v>
      </c>
      <c r="H54" s="54" t="s">
        <v>414</v>
      </c>
      <c r="I54" s="47">
        <v>2015</v>
      </c>
      <c r="J54" s="35">
        <v>0</v>
      </c>
      <c r="K54" s="15"/>
      <c r="L54" s="12"/>
      <c r="M54" s="13"/>
      <c r="N54" s="13"/>
      <c r="O54" s="13"/>
      <c r="P54" s="13"/>
      <c r="Q54" s="14"/>
      <c r="R54" s="14"/>
      <c r="S54" s="14"/>
    </row>
    <row r="55" spans="1:19" s="9" customFormat="1" ht="14.1" hidden="1" customHeight="1" x14ac:dyDescent="0.25">
      <c r="A55" s="38">
        <v>213</v>
      </c>
      <c r="B55" s="36" t="s">
        <v>115</v>
      </c>
      <c r="C55" s="39" t="s">
        <v>116</v>
      </c>
      <c r="D55" s="40" t="s">
        <v>109</v>
      </c>
      <c r="E55" s="40" t="s">
        <v>523</v>
      </c>
      <c r="F55" s="31" t="s">
        <v>414</v>
      </c>
      <c r="G55" s="42" t="s">
        <v>414</v>
      </c>
      <c r="H55" s="45" t="s">
        <v>414</v>
      </c>
      <c r="I55" s="34" t="s">
        <v>508</v>
      </c>
      <c r="J55" s="35">
        <v>0</v>
      </c>
      <c r="K55" s="15"/>
      <c r="L55" s="12"/>
      <c r="M55" s="13"/>
      <c r="N55" s="13"/>
      <c r="O55" s="13"/>
      <c r="P55" s="13"/>
      <c r="Q55" s="14"/>
      <c r="R55" s="14"/>
      <c r="S55" s="14"/>
    </row>
    <row r="56" spans="1:19" s="9" customFormat="1" ht="14.1" customHeight="1" x14ac:dyDescent="0.25">
      <c r="A56" s="115">
        <v>214</v>
      </c>
      <c r="B56" s="36" t="s">
        <v>117</v>
      </c>
      <c r="C56" s="116" t="s">
        <v>118</v>
      </c>
      <c r="D56" s="117" t="s">
        <v>117</v>
      </c>
      <c r="E56" s="117" t="s">
        <v>453</v>
      </c>
      <c r="F56" s="118" t="s">
        <v>414</v>
      </c>
      <c r="G56" s="119" t="s">
        <v>466</v>
      </c>
      <c r="H56" s="120" t="s">
        <v>414</v>
      </c>
      <c r="I56" s="121">
        <v>2018</v>
      </c>
      <c r="J56" s="35">
        <f>'PLÁN ČIŠTĚNÍ ČS EUROOIL '!Q41</f>
        <v>0</v>
      </c>
      <c r="K56" s="15"/>
      <c r="L56" s="12"/>
      <c r="M56" s="13"/>
      <c r="N56" s="13"/>
      <c r="O56" s="13"/>
      <c r="P56" s="13"/>
      <c r="Q56" s="14"/>
      <c r="R56" s="14"/>
      <c r="S56" s="14"/>
    </row>
    <row r="57" spans="1:19" s="9" customFormat="1" ht="14.1" customHeight="1" x14ac:dyDescent="0.25">
      <c r="A57" s="115">
        <v>217</v>
      </c>
      <c r="B57" s="36" t="s">
        <v>119</v>
      </c>
      <c r="C57" s="116" t="s">
        <v>120</v>
      </c>
      <c r="D57" s="117" t="s">
        <v>121</v>
      </c>
      <c r="E57" s="117" t="s">
        <v>453</v>
      </c>
      <c r="F57" s="118" t="s">
        <v>414</v>
      </c>
      <c r="G57" s="119" t="s">
        <v>466</v>
      </c>
      <c r="H57" s="120" t="s">
        <v>414</v>
      </c>
      <c r="I57" s="121">
        <v>2018</v>
      </c>
      <c r="J57" s="35">
        <f>'PLÁN ČIŠTĚNÍ ČS EUROOIL '!Q42</f>
        <v>0</v>
      </c>
      <c r="K57" s="15"/>
      <c r="L57" s="12"/>
      <c r="M57" s="13"/>
      <c r="N57" s="13"/>
      <c r="O57" s="13"/>
      <c r="P57" s="13"/>
      <c r="Q57" s="14"/>
      <c r="R57" s="14"/>
      <c r="S57" s="14"/>
    </row>
    <row r="58" spans="1:19" s="9" customFormat="1" ht="14.1" customHeight="1" x14ac:dyDescent="0.25">
      <c r="A58" s="115">
        <v>218</v>
      </c>
      <c r="B58" s="36" t="s">
        <v>122</v>
      </c>
      <c r="C58" s="116" t="s">
        <v>123</v>
      </c>
      <c r="D58" s="117" t="s">
        <v>124</v>
      </c>
      <c r="E58" s="117" t="s">
        <v>454</v>
      </c>
      <c r="F58" s="118" t="s">
        <v>414</v>
      </c>
      <c r="G58" s="122" t="s">
        <v>414</v>
      </c>
      <c r="H58" s="123" t="s">
        <v>428</v>
      </c>
      <c r="I58" s="121">
        <v>2018</v>
      </c>
      <c r="J58" s="35">
        <f>'PLÁN ČIŠTĚNÍ ČS EUROOIL '!Q43</f>
        <v>0</v>
      </c>
      <c r="K58" s="15"/>
      <c r="L58"/>
      <c r="M58" s="13"/>
      <c r="N58" s="13"/>
      <c r="O58" s="13"/>
      <c r="P58" s="13"/>
      <c r="Q58" s="14"/>
      <c r="R58" s="14"/>
      <c r="S58" s="14"/>
    </row>
    <row r="59" spans="1:19" s="9" customFormat="1" ht="14.1" hidden="1" customHeight="1" x14ac:dyDescent="0.25">
      <c r="A59" s="38">
        <v>219</v>
      </c>
      <c r="B59" s="36" t="s">
        <v>125</v>
      </c>
      <c r="C59" s="39" t="s">
        <v>438</v>
      </c>
      <c r="D59" s="40" t="s">
        <v>124</v>
      </c>
      <c r="E59" s="40" t="s">
        <v>454</v>
      </c>
      <c r="F59" s="31" t="s">
        <v>414</v>
      </c>
      <c r="G59" s="42" t="s">
        <v>414</v>
      </c>
      <c r="H59" s="45" t="s">
        <v>414</v>
      </c>
      <c r="I59" s="34" t="s">
        <v>414</v>
      </c>
      <c r="J59" s="35" t="s">
        <v>414</v>
      </c>
      <c r="K59" s="15"/>
      <c r="L59" s="12"/>
      <c r="M59" s="13"/>
      <c r="N59" s="13"/>
      <c r="O59" s="13"/>
      <c r="P59" s="13"/>
      <c r="Q59" s="14"/>
      <c r="R59" s="14"/>
      <c r="S59" s="14"/>
    </row>
    <row r="60" spans="1:19" s="9" customFormat="1" ht="14.1" customHeight="1" x14ac:dyDescent="0.25">
      <c r="A60" s="115">
        <v>220</v>
      </c>
      <c r="B60" s="36" t="s">
        <v>126</v>
      </c>
      <c r="C60" s="116" t="s">
        <v>127</v>
      </c>
      <c r="D60" s="117" t="s">
        <v>124</v>
      </c>
      <c r="E60" s="117" t="s">
        <v>454</v>
      </c>
      <c r="F60" s="118" t="s">
        <v>414</v>
      </c>
      <c r="G60" s="119" t="s">
        <v>466</v>
      </c>
      <c r="H60" s="120" t="s">
        <v>414</v>
      </c>
      <c r="I60" s="121">
        <v>2018</v>
      </c>
      <c r="J60" s="35">
        <f>'PLÁN ČIŠTĚNÍ ČS EUROOIL '!Q44</f>
        <v>0</v>
      </c>
      <c r="K60" s="15"/>
      <c r="L60" s="12"/>
      <c r="M60" s="13"/>
      <c r="N60" s="13"/>
      <c r="O60" s="13"/>
      <c r="P60" s="13"/>
      <c r="Q60" s="14"/>
      <c r="R60" s="14"/>
      <c r="S60" s="14"/>
    </row>
    <row r="61" spans="1:19" s="9" customFormat="1" ht="14.1" customHeight="1" x14ac:dyDescent="0.25">
      <c r="A61" s="115">
        <v>221</v>
      </c>
      <c r="B61" s="36" t="s">
        <v>128</v>
      </c>
      <c r="C61" s="116" t="s">
        <v>129</v>
      </c>
      <c r="D61" s="117" t="s">
        <v>5</v>
      </c>
      <c r="E61" s="117" t="s">
        <v>453</v>
      </c>
      <c r="F61" s="118" t="s">
        <v>414</v>
      </c>
      <c r="G61" s="119" t="s">
        <v>472</v>
      </c>
      <c r="H61" s="120" t="s">
        <v>414</v>
      </c>
      <c r="I61" s="121">
        <v>2018</v>
      </c>
      <c r="J61" s="35">
        <f>'PLÁN ČIŠTĚNÍ ČS EUROOIL '!Q45</f>
        <v>0</v>
      </c>
      <c r="K61" s="15"/>
      <c r="L61" s="12"/>
      <c r="M61" s="13"/>
      <c r="N61" s="13"/>
      <c r="O61" s="13"/>
      <c r="P61" s="13"/>
      <c r="Q61" s="14"/>
      <c r="R61" s="14"/>
      <c r="S61" s="14"/>
    </row>
    <row r="62" spans="1:19" s="9" customFormat="1" ht="14.1" hidden="1" customHeight="1" x14ac:dyDescent="0.25">
      <c r="A62" s="38">
        <v>222</v>
      </c>
      <c r="B62" s="36" t="s">
        <v>130</v>
      </c>
      <c r="C62" s="39" t="s">
        <v>131</v>
      </c>
      <c r="D62" s="40" t="s">
        <v>132</v>
      </c>
      <c r="E62" s="40" t="s">
        <v>453</v>
      </c>
      <c r="F62" s="31" t="s">
        <v>414</v>
      </c>
      <c r="G62" s="42" t="s">
        <v>414</v>
      </c>
      <c r="H62" s="45" t="s">
        <v>414</v>
      </c>
      <c r="I62" s="34" t="s">
        <v>414</v>
      </c>
      <c r="J62" s="35" t="s">
        <v>414</v>
      </c>
      <c r="K62" s="15"/>
      <c r="L62" s="12"/>
      <c r="M62" s="13"/>
      <c r="N62" s="13"/>
      <c r="O62" s="13"/>
      <c r="P62" s="13"/>
      <c r="Q62" s="14"/>
      <c r="R62" s="14"/>
      <c r="S62" s="14"/>
    </row>
    <row r="63" spans="1:19" s="9" customFormat="1" ht="14.1" hidden="1" customHeight="1" x14ac:dyDescent="0.25">
      <c r="A63" s="38">
        <v>223</v>
      </c>
      <c r="B63" s="36" t="s">
        <v>133</v>
      </c>
      <c r="C63" s="39" t="s">
        <v>134</v>
      </c>
      <c r="D63" s="40" t="s">
        <v>132</v>
      </c>
      <c r="E63" s="40" t="s">
        <v>453</v>
      </c>
      <c r="F63" s="31" t="s">
        <v>414</v>
      </c>
      <c r="G63" s="42" t="s">
        <v>414</v>
      </c>
      <c r="H63" s="45" t="s">
        <v>414</v>
      </c>
      <c r="I63" s="34" t="s">
        <v>414</v>
      </c>
      <c r="J63" s="35" t="s">
        <v>414</v>
      </c>
      <c r="K63" s="15"/>
      <c r="L63" s="12"/>
      <c r="M63" s="13"/>
      <c r="N63" s="13"/>
      <c r="O63" s="13"/>
      <c r="P63" s="13"/>
      <c r="Q63" s="14"/>
      <c r="R63" s="14"/>
      <c r="S63" s="14"/>
    </row>
    <row r="64" spans="1:19" s="9" customFormat="1" ht="14.1" hidden="1" customHeight="1" x14ac:dyDescent="0.25">
      <c r="A64" s="38">
        <v>224</v>
      </c>
      <c r="B64" s="36" t="s">
        <v>135</v>
      </c>
      <c r="C64" s="39" t="s">
        <v>136</v>
      </c>
      <c r="D64" s="40" t="s">
        <v>132</v>
      </c>
      <c r="E64" s="40" t="s">
        <v>453</v>
      </c>
      <c r="F64" s="31" t="s">
        <v>414</v>
      </c>
      <c r="G64" s="42" t="s">
        <v>414</v>
      </c>
      <c r="H64" s="45" t="s">
        <v>414</v>
      </c>
      <c r="I64" s="34" t="s">
        <v>414</v>
      </c>
      <c r="J64" s="35" t="s">
        <v>414</v>
      </c>
      <c r="K64" s="15"/>
      <c r="L64" s="12"/>
      <c r="M64" s="13"/>
      <c r="N64" s="13"/>
      <c r="O64" s="13"/>
      <c r="P64" s="13"/>
      <c r="Q64" s="14"/>
      <c r="R64" s="14"/>
      <c r="S64" s="14"/>
    </row>
    <row r="65" spans="1:19" s="9" customFormat="1" ht="14.1" hidden="1" customHeight="1" x14ac:dyDescent="0.25">
      <c r="A65" s="75">
        <v>226</v>
      </c>
      <c r="B65" s="76" t="s">
        <v>7</v>
      </c>
      <c r="C65" s="77" t="s">
        <v>137</v>
      </c>
      <c r="D65" s="78" t="s">
        <v>7</v>
      </c>
      <c r="E65" s="78" t="s">
        <v>453</v>
      </c>
      <c r="F65" s="79" t="s">
        <v>414</v>
      </c>
      <c r="G65" s="80" t="s">
        <v>473</v>
      </c>
      <c r="H65" s="54" t="s">
        <v>414</v>
      </c>
      <c r="I65" s="47">
        <v>2015</v>
      </c>
      <c r="J65" s="35">
        <v>0</v>
      </c>
      <c r="K65" s="15"/>
      <c r="L65" s="12"/>
      <c r="M65" s="13"/>
      <c r="N65" s="13"/>
      <c r="O65" s="13"/>
      <c r="P65" s="13"/>
      <c r="Q65" s="14"/>
      <c r="R65" s="14"/>
      <c r="S65" s="14"/>
    </row>
    <row r="66" spans="1:19" s="9" customFormat="1" ht="14.1" hidden="1" customHeight="1" x14ac:dyDescent="0.25">
      <c r="A66" s="75">
        <v>228</v>
      </c>
      <c r="B66" s="76" t="s">
        <v>138</v>
      </c>
      <c r="C66" s="77" t="s">
        <v>139</v>
      </c>
      <c r="D66" s="78" t="s">
        <v>109</v>
      </c>
      <c r="E66" s="78" t="s">
        <v>523</v>
      </c>
      <c r="F66" s="79" t="s">
        <v>414</v>
      </c>
      <c r="G66" s="80" t="s">
        <v>466</v>
      </c>
      <c r="H66" s="54" t="s">
        <v>414</v>
      </c>
      <c r="I66" s="47">
        <v>2015</v>
      </c>
      <c r="J66" s="35">
        <v>0</v>
      </c>
      <c r="K66" s="15"/>
      <c r="L66" s="12"/>
      <c r="M66" s="13"/>
      <c r="N66" s="13"/>
      <c r="O66" s="13"/>
      <c r="P66" s="13"/>
      <c r="Q66" s="14"/>
      <c r="R66" s="14"/>
      <c r="S66" s="14"/>
    </row>
    <row r="67" spans="1:19" s="9" customFormat="1" ht="14.1" hidden="1" customHeight="1" x14ac:dyDescent="0.25">
      <c r="A67" s="75">
        <v>301</v>
      </c>
      <c r="B67" s="76" t="s">
        <v>140</v>
      </c>
      <c r="C67" s="77" t="s">
        <v>141</v>
      </c>
      <c r="D67" s="78" t="s">
        <v>17</v>
      </c>
      <c r="E67" s="78" t="s">
        <v>535</v>
      </c>
      <c r="F67" s="79" t="s">
        <v>414</v>
      </c>
      <c r="G67" s="80" t="s">
        <v>474</v>
      </c>
      <c r="H67" s="54" t="s">
        <v>414</v>
      </c>
      <c r="I67" s="47">
        <v>2015</v>
      </c>
      <c r="J67" s="35">
        <v>0</v>
      </c>
      <c r="K67" s="15"/>
      <c r="L67" s="12"/>
      <c r="M67" s="13"/>
      <c r="N67" s="13"/>
      <c r="O67" s="13"/>
      <c r="P67" s="13"/>
      <c r="Q67" s="14"/>
      <c r="R67" s="14"/>
      <c r="S67" s="14"/>
    </row>
    <row r="68" spans="1:19" s="10" customFormat="1" ht="14.1" hidden="1" customHeight="1" x14ac:dyDescent="0.25">
      <c r="A68" s="62">
        <v>302</v>
      </c>
      <c r="B68" s="93" t="s">
        <v>142</v>
      </c>
      <c r="C68" s="64" t="s">
        <v>143</v>
      </c>
      <c r="D68" s="65" t="s">
        <v>144</v>
      </c>
      <c r="E68" s="65" t="s">
        <v>528</v>
      </c>
      <c r="F68" s="66" t="s">
        <v>414</v>
      </c>
      <c r="G68" s="67" t="s">
        <v>526</v>
      </c>
      <c r="H68" s="53" t="s">
        <v>414</v>
      </c>
      <c r="I68" s="68">
        <v>2017</v>
      </c>
      <c r="J68" s="35">
        <v>0</v>
      </c>
      <c r="K68" s="11"/>
      <c r="L68" s="12"/>
      <c r="M68" s="13"/>
      <c r="N68" s="13"/>
      <c r="O68" s="13"/>
      <c r="P68" s="13"/>
      <c r="Q68" s="14"/>
      <c r="R68" s="14"/>
      <c r="S68" s="14"/>
    </row>
    <row r="69" spans="1:19" s="9" customFormat="1" ht="14.1" hidden="1" customHeight="1" x14ac:dyDescent="0.25">
      <c r="A69" s="62">
        <v>303</v>
      </c>
      <c r="B69" s="93" t="s">
        <v>145</v>
      </c>
      <c r="C69" s="64" t="s">
        <v>146</v>
      </c>
      <c r="D69" s="65" t="s">
        <v>144</v>
      </c>
      <c r="E69" s="65" t="s">
        <v>528</v>
      </c>
      <c r="F69" s="66" t="s">
        <v>414</v>
      </c>
      <c r="G69" s="95" t="s">
        <v>414</v>
      </c>
      <c r="H69" s="94" t="s">
        <v>510</v>
      </c>
      <c r="I69" s="68">
        <v>2017</v>
      </c>
      <c r="J69" s="35">
        <v>0</v>
      </c>
      <c r="K69" s="11"/>
      <c r="L69" s="12"/>
      <c r="M69" s="13"/>
      <c r="N69" s="13"/>
      <c r="O69" s="13"/>
      <c r="P69" s="13"/>
      <c r="Q69" s="14"/>
      <c r="R69" s="14"/>
      <c r="S69" s="14"/>
    </row>
    <row r="70" spans="1:19" s="9" customFormat="1" ht="14.1" hidden="1" customHeight="1" x14ac:dyDescent="0.25">
      <c r="A70" s="62">
        <v>305</v>
      </c>
      <c r="B70" s="93" t="s">
        <v>147</v>
      </c>
      <c r="C70" s="64" t="s">
        <v>148</v>
      </c>
      <c r="D70" s="65" t="s">
        <v>13</v>
      </c>
      <c r="E70" s="65" t="s">
        <v>528</v>
      </c>
      <c r="F70" s="66" t="s">
        <v>414</v>
      </c>
      <c r="G70" s="67" t="s">
        <v>527</v>
      </c>
      <c r="H70" s="94" t="s">
        <v>512</v>
      </c>
      <c r="I70" s="68">
        <v>2017</v>
      </c>
      <c r="J70" s="35">
        <v>0</v>
      </c>
      <c r="K70" s="11"/>
      <c r="L70" s="12"/>
      <c r="M70" s="13"/>
      <c r="N70" s="13"/>
      <c r="O70" s="13"/>
      <c r="P70" s="13"/>
      <c r="Q70" s="14"/>
      <c r="R70" s="14"/>
      <c r="S70" s="14"/>
    </row>
    <row r="71" spans="1:19" s="9" customFormat="1" ht="14.1" hidden="1" customHeight="1" x14ac:dyDescent="0.25">
      <c r="A71" s="62">
        <v>306</v>
      </c>
      <c r="B71" s="93" t="s">
        <v>149</v>
      </c>
      <c r="C71" s="64" t="s">
        <v>150</v>
      </c>
      <c r="D71" s="65" t="s">
        <v>151</v>
      </c>
      <c r="E71" s="65" t="s">
        <v>528</v>
      </c>
      <c r="F71" s="66" t="s">
        <v>414</v>
      </c>
      <c r="G71" s="67" t="s">
        <v>511</v>
      </c>
      <c r="H71" s="66" t="s">
        <v>414</v>
      </c>
      <c r="I71" s="68">
        <v>2017</v>
      </c>
      <c r="J71" s="35">
        <v>0</v>
      </c>
      <c r="K71" s="11"/>
      <c r="L71" s="12"/>
      <c r="M71"/>
      <c r="N71"/>
      <c r="O71"/>
      <c r="P71" s="13"/>
      <c r="Q71" s="14"/>
      <c r="R71" s="14"/>
      <c r="S71" s="14"/>
    </row>
    <row r="72" spans="1:19" s="9" customFormat="1" ht="14.1" hidden="1" customHeight="1" x14ac:dyDescent="0.25">
      <c r="A72" s="62">
        <v>307</v>
      </c>
      <c r="B72" s="93" t="s">
        <v>152</v>
      </c>
      <c r="C72" s="64" t="s">
        <v>153</v>
      </c>
      <c r="D72" s="65" t="s">
        <v>151</v>
      </c>
      <c r="E72" s="65" t="s">
        <v>528</v>
      </c>
      <c r="F72" s="66" t="s">
        <v>414</v>
      </c>
      <c r="G72" s="67" t="s">
        <v>465</v>
      </c>
      <c r="H72" s="66" t="s">
        <v>414</v>
      </c>
      <c r="I72" s="68">
        <v>2017</v>
      </c>
      <c r="J72" s="35">
        <v>0</v>
      </c>
      <c r="K72" s="11"/>
      <c r="L72" s="12"/>
      <c r="M72"/>
      <c r="N72"/>
      <c r="O72"/>
      <c r="P72" s="13"/>
      <c r="Q72" s="14"/>
      <c r="R72" s="14"/>
      <c r="S72" s="14"/>
    </row>
    <row r="73" spans="1:19" s="9" customFormat="1" ht="14.1" hidden="1" customHeight="1" x14ac:dyDescent="0.25">
      <c r="A73" s="62">
        <v>308</v>
      </c>
      <c r="B73" s="63" t="s">
        <v>154</v>
      </c>
      <c r="C73" s="64" t="s">
        <v>155</v>
      </c>
      <c r="D73" s="65" t="s">
        <v>156</v>
      </c>
      <c r="E73" s="65" t="s">
        <v>529</v>
      </c>
      <c r="F73" s="66" t="s">
        <v>414</v>
      </c>
      <c r="G73" s="67" t="s">
        <v>512</v>
      </c>
      <c r="H73" s="94" t="s">
        <v>512</v>
      </c>
      <c r="I73" s="68">
        <v>2017</v>
      </c>
      <c r="J73" s="35">
        <v>0</v>
      </c>
      <c r="K73" s="15"/>
      <c r="L73" s="12"/>
      <c r="M73" s="13"/>
      <c r="N73" s="13"/>
      <c r="O73" s="13"/>
      <c r="P73" s="13"/>
      <c r="Q73" s="14"/>
      <c r="R73" s="14"/>
      <c r="S73" s="14"/>
    </row>
    <row r="74" spans="1:19" s="9" customFormat="1" ht="14.1" hidden="1" customHeight="1" x14ac:dyDescent="0.25">
      <c r="A74" s="62">
        <v>309</v>
      </c>
      <c r="B74" s="63" t="s">
        <v>157</v>
      </c>
      <c r="C74" s="64" t="s">
        <v>158</v>
      </c>
      <c r="D74" s="65" t="s">
        <v>156</v>
      </c>
      <c r="E74" s="65" t="s">
        <v>529</v>
      </c>
      <c r="F74" s="66" t="s">
        <v>414</v>
      </c>
      <c r="G74" s="95" t="s">
        <v>414</v>
      </c>
      <c r="H74" s="96" t="s">
        <v>530</v>
      </c>
      <c r="I74" s="68">
        <v>2017</v>
      </c>
      <c r="J74" s="35">
        <v>0</v>
      </c>
      <c r="K74" s="15"/>
      <c r="L74" s="12"/>
      <c r="M74" s="13"/>
      <c r="N74" s="13"/>
      <c r="O74" s="13"/>
      <c r="P74" s="13"/>
      <c r="Q74" s="14"/>
      <c r="R74" s="14"/>
      <c r="S74" s="14"/>
    </row>
    <row r="75" spans="1:19" s="9" customFormat="1" ht="14.1" hidden="1" customHeight="1" x14ac:dyDescent="0.25">
      <c r="A75" s="62">
        <v>310</v>
      </c>
      <c r="B75" s="63" t="s">
        <v>159</v>
      </c>
      <c r="C75" s="64" t="s">
        <v>160</v>
      </c>
      <c r="D75" s="65" t="s">
        <v>156</v>
      </c>
      <c r="E75" s="65" t="s">
        <v>529</v>
      </c>
      <c r="F75" s="66" t="s">
        <v>414</v>
      </c>
      <c r="G75" s="67" t="s">
        <v>501</v>
      </c>
      <c r="H75" s="53" t="s">
        <v>414</v>
      </c>
      <c r="I75" s="68">
        <v>2017</v>
      </c>
      <c r="J75" s="35">
        <v>0</v>
      </c>
      <c r="K75" s="15"/>
      <c r="L75" s="12"/>
      <c r="M75" s="13"/>
      <c r="N75" s="13"/>
      <c r="O75" s="13"/>
      <c r="P75" s="13"/>
      <c r="Q75" s="14"/>
      <c r="R75" s="14"/>
      <c r="S75" s="14"/>
    </row>
    <row r="76" spans="1:19" s="9" customFormat="1" ht="14.1" hidden="1" customHeight="1" x14ac:dyDescent="0.25">
      <c r="A76" s="62">
        <v>311</v>
      </c>
      <c r="B76" s="63" t="s">
        <v>161</v>
      </c>
      <c r="C76" s="64" t="s">
        <v>162</v>
      </c>
      <c r="D76" s="65" t="s">
        <v>163</v>
      </c>
      <c r="E76" s="105" t="s">
        <v>529</v>
      </c>
      <c r="F76" s="66" t="s">
        <v>414</v>
      </c>
      <c r="G76" s="95" t="s">
        <v>414</v>
      </c>
      <c r="H76" s="96" t="s">
        <v>513</v>
      </c>
      <c r="I76" s="68">
        <v>2017</v>
      </c>
      <c r="J76" s="35">
        <v>0</v>
      </c>
      <c r="K76" s="15"/>
      <c r="L76" s="12"/>
      <c r="M76" s="13"/>
      <c r="N76" s="13"/>
      <c r="O76" s="13"/>
      <c r="P76" s="13"/>
      <c r="Q76" s="14"/>
      <c r="R76" s="14"/>
      <c r="S76" s="14"/>
    </row>
    <row r="77" spans="1:19" s="9" customFormat="1" ht="14.1" hidden="1" customHeight="1" x14ac:dyDescent="0.25">
      <c r="A77" s="62">
        <v>312</v>
      </c>
      <c r="B77" s="63" t="s">
        <v>164</v>
      </c>
      <c r="C77" s="64" t="s">
        <v>165</v>
      </c>
      <c r="D77" s="65" t="s">
        <v>163</v>
      </c>
      <c r="E77" s="105" t="s">
        <v>529</v>
      </c>
      <c r="F77" s="66" t="s">
        <v>414</v>
      </c>
      <c r="G77" s="95" t="s">
        <v>414</v>
      </c>
      <c r="H77" s="96" t="s">
        <v>513</v>
      </c>
      <c r="I77" s="68">
        <v>2017</v>
      </c>
      <c r="J77" s="35">
        <v>0</v>
      </c>
      <c r="K77" s="15"/>
      <c r="L77" s="12"/>
      <c r="M77" s="13"/>
      <c r="N77" s="13"/>
      <c r="O77" s="13"/>
      <c r="P77" s="13"/>
      <c r="Q77" s="14"/>
      <c r="R77" s="14"/>
      <c r="S77" s="14"/>
    </row>
    <row r="78" spans="1:19" s="9" customFormat="1" ht="14.1" hidden="1" customHeight="1" x14ac:dyDescent="0.25">
      <c r="A78" s="62">
        <v>313</v>
      </c>
      <c r="B78" s="93" t="s">
        <v>166</v>
      </c>
      <c r="C78" s="64" t="s">
        <v>167</v>
      </c>
      <c r="D78" s="65" t="s">
        <v>163</v>
      </c>
      <c r="E78" s="105" t="s">
        <v>529</v>
      </c>
      <c r="F78" s="66" t="s">
        <v>414</v>
      </c>
      <c r="G78" s="67" t="s">
        <v>475</v>
      </c>
      <c r="H78" s="66" t="s">
        <v>414</v>
      </c>
      <c r="I78" s="68">
        <v>2017</v>
      </c>
      <c r="J78" s="35">
        <v>0</v>
      </c>
      <c r="K78" s="11"/>
      <c r="L78" s="12"/>
      <c r="M78" s="13"/>
      <c r="N78" s="13"/>
      <c r="O78" s="13"/>
      <c r="P78" s="13"/>
      <c r="Q78" s="14"/>
      <c r="R78" s="14"/>
      <c r="S78" s="14"/>
    </row>
    <row r="79" spans="1:19" s="9" customFormat="1" ht="14.1" hidden="1" customHeight="1" x14ac:dyDescent="0.25">
      <c r="A79" s="62">
        <v>314</v>
      </c>
      <c r="B79" s="63" t="s">
        <v>168</v>
      </c>
      <c r="C79" s="64" t="s">
        <v>169</v>
      </c>
      <c r="D79" s="65" t="s">
        <v>163</v>
      </c>
      <c r="E79" s="105" t="s">
        <v>529</v>
      </c>
      <c r="F79" s="53" t="s">
        <v>531</v>
      </c>
      <c r="G79" s="106" t="s">
        <v>532</v>
      </c>
      <c r="H79" s="67" t="s">
        <v>533</v>
      </c>
      <c r="I79" s="68">
        <v>2017</v>
      </c>
      <c r="J79" s="35">
        <v>0</v>
      </c>
      <c r="K79" s="15"/>
      <c r="L79" s="12"/>
      <c r="M79" s="13"/>
      <c r="N79" s="13"/>
      <c r="O79" s="13"/>
      <c r="P79" s="13"/>
      <c r="Q79" s="14"/>
      <c r="R79" s="14"/>
      <c r="S79" s="14"/>
    </row>
    <row r="80" spans="1:19" s="9" customFormat="1" ht="14.1" hidden="1" customHeight="1" x14ac:dyDescent="0.25">
      <c r="A80" s="62">
        <v>315</v>
      </c>
      <c r="B80" s="93" t="s">
        <v>170</v>
      </c>
      <c r="C80" s="64" t="s">
        <v>171</v>
      </c>
      <c r="D80" s="65" t="s">
        <v>172</v>
      </c>
      <c r="E80" s="65" t="s">
        <v>534</v>
      </c>
      <c r="F80" s="66" t="s">
        <v>414</v>
      </c>
      <c r="G80" s="67" t="s">
        <v>469</v>
      </c>
      <c r="H80" s="66" t="s">
        <v>414</v>
      </c>
      <c r="I80" s="68">
        <v>2017</v>
      </c>
      <c r="J80" s="35">
        <v>0</v>
      </c>
      <c r="K80" s="11"/>
      <c r="L80" s="12"/>
      <c r="M80" s="13"/>
      <c r="N80" s="13"/>
      <c r="O80" s="13"/>
      <c r="P80" s="13"/>
      <c r="Q80" s="14"/>
      <c r="R80" s="14"/>
      <c r="S80" s="14"/>
    </row>
    <row r="81" spans="1:20" s="9" customFormat="1" ht="14.1" hidden="1" customHeight="1" x14ac:dyDescent="0.25">
      <c r="A81" s="62">
        <v>316</v>
      </c>
      <c r="B81" s="63" t="s">
        <v>173</v>
      </c>
      <c r="C81" s="64" t="s">
        <v>174</v>
      </c>
      <c r="D81" s="65" t="s">
        <v>175</v>
      </c>
      <c r="E81" s="65" t="s">
        <v>529</v>
      </c>
      <c r="F81" s="66" t="s">
        <v>414</v>
      </c>
      <c r="G81" s="95" t="s">
        <v>414</v>
      </c>
      <c r="H81" s="96" t="s">
        <v>537</v>
      </c>
      <c r="I81" s="68">
        <v>2017</v>
      </c>
      <c r="J81" s="35">
        <v>0</v>
      </c>
      <c r="K81" s="15"/>
      <c r="L81" s="12"/>
      <c r="M81" s="13"/>
      <c r="N81" s="13"/>
      <c r="O81" s="13"/>
      <c r="P81" s="13"/>
      <c r="Q81" s="14"/>
      <c r="R81" s="14"/>
      <c r="S81" s="14"/>
    </row>
    <row r="82" spans="1:20" s="9" customFormat="1" ht="14.1" hidden="1" customHeight="1" x14ac:dyDescent="0.25">
      <c r="A82" s="75">
        <v>317</v>
      </c>
      <c r="B82" s="76" t="s">
        <v>176</v>
      </c>
      <c r="C82" s="77" t="s">
        <v>177</v>
      </c>
      <c r="D82" s="78" t="s">
        <v>175</v>
      </c>
      <c r="E82" s="78" t="s">
        <v>529</v>
      </c>
      <c r="F82" s="79" t="s">
        <v>414</v>
      </c>
      <c r="G82" s="80" t="s">
        <v>466</v>
      </c>
      <c r="H82" s="79" t="s">
        <v>414</v>
      </c>
      <c r="I82" s="47">
        <v>2015</v>
      </c>
      <c r="J82" s="35">
        <v>0</v>
      </c>
      <c r="K82" s="15"/>
      <c r="L82" s="12"/>
      <c r="M82" s="13"/>
      <c r="N82" s="13"/>
      <c r="O82" s="13"/>
      <c r="P82" s="13"/>
      <c r="Q82" s="14"/>
      <c r="R82" s="14"/>
      <c r="S82" s="14"/>
    </row>
    <row r="83" spans="1:20" s="9" customFormat="1" ht="14.1" hidden="1" customHeight="1" x14ac:dyDescent="0.25">
      <c r="A83" s="75">
        <v>318</v>
      </c>
      <c r="B83" s="76" t="s">
        <v>178</v>
      </c>
      <c r="C83" s="77" t="s">
        <v>179</v>
      </c>
      <c r="D83" s="78" t="s">
        <v>175</v>
      </c>
      <c r="E83" s="78" t="s">
        <v>529</v>
      </c>
      <c r="F83" s="79" t="s">
        <v>414</v>
      </c>
      <c r="G83" s="80" t="s">
        <v>474</v>
      </c>
      <c r="H83" s="79" t="s">
        <v>414</v>
      </c>
      <c r="I83" s="47">
        <v>2015</v>
      </c>
      <c r="J83" s="35">
        <v>0</v>
      </c>
      <c r="K83" s="15"/>
      <c r="L83" s="12"/>
      <c r="M83" s="13"/>
      <c r="N83" s="13"/>
      <c r="O83" s="13"/>
      <c r="P83" s="13"/>
      <c r="Q83" s="14"/>
      <c r="R83" s="14"/>
      <c r="S83" s="14"/>
    </row>
    <row r="84" spans="1:20" s="9" customFormat="1" ht="14.1" hidden="1" customHeight="1" x14ac:dyDescent="0.25">
      <c r="A84" s="62">
        <v>319</v>
      </c>
      <c r="B84" s="93" t="s">
        <v>180</v>
      </c>
      <c r="C84" s="64" t="s">
        <v>181</v>
      </c>
      <c r="D84" s="65" t="s">
        <v>182</v>
      </c>
      <c r="E84" s="65" t="s">
        <v>528</v>
      </c>
      <c r="F84" s="66" t="s">
        <v>414</v>
      </c>
      <c r="G84" s="95" t="s">
        <v>414</v>
      </c>
      <c r="H84" s="94" t="s">
        <v>514</v>
      </c>
      <c r="I84" s="68">
        <v>2017</v>
      </c>
      <c r="J84" s="35">
        <v>0</v>
      </c>
      <c r="K84" s="11"/>
      <c r="L84" s="12"/>
      <c r="M84" s="13"/>
      <c r="N84" s="13"/>
      <c r="O84" s="13"/>
      <c r="P84" s="13"/>
      <c r="Q84" s="14"/>
      <c r="R84" s="14"/>
      <c r="S84" s="14"/>
    </row>
    <row r="85" spans="1:20" s="9" customFormat="1" ht="14.1" hidden="1" customHeight="1" x14ac:dyDescent="0.25">
      <c r="A85" s="62">
        <v>320</v>
      </c>
      <c r="B85" s="63" t="s">
        <v>183</v>
      </c>
      <c r="C85" s="64" t="s">
        <v>184</v>
      </c>
      <c r="D85" s="65" t="s">
        <v>185</v>
      </c>
      <c r="E85" s="65" t="s">
        <v>529</v>
      </c>
      <c r="F85" s="66" t="s">
        <v>414</v>
      </c>
      <c r="G85" s="95" t="s">
        <v>414</v>
      </c>
      <c r="H85" s="96" t="s">
        <v>537</v>
      </c>
      <c r="I85" s="68">
        <v>2017</v>
      </c>
      <c r="J85" s="35">
        <v>0</v>
      </c>
      <c r="K85" s="15"/>
      <c r="L85" s="12"/>
      <c r="M85" s="13"/>
      <c r="N85" s="13"/>
      <c r="O85" s="13"/>
      <c r="P85" s="13"/>
      <c r="Q85" s="14"/>
      <c r="R85" s="14"/>
      <c r="S85" s="14"/>
    </row>
    <row r="86" spans="1:20" s="9" customFormat="1" ht="14.1" hidden="1" customHeight="1" x14ac:dyDescent="0.25">
      <c r="A86" s="62">
        <v>321</v>
      </c>
      <c r="B86" s="63" t="s">
        <v>186</v>
      </c>
      <c r="C86" s="64" t="s">
        <v>187</v>
      </c>
      <c r="D86" s="65" t="s">
        <v>185</v>
      </c>
      <c r="E86" s="65" t="s">
        <v>529</v>
      </c>
      <c r="F86" s="66" t="s">
        <v>414</v>
      </c>
      <c r="G86" s="95" t="s">
        <v>414</v>
      </c>
      <c r="H86" s="96" t="s">
        <v>515</v>
      </c>
      <c r="I86" s="68">
        <v>2017</v>
      </c>
      <c r="J86" s="35">
        <v>0</v>
      </c>
      <c r="K86" s="15"/>
      <c r="L86" s="12"/>
      <c r="M86" s="13"/>
      <c r="N86" s="13"/>
      <c r="O86" s="13"/>
      <c r="P86" s="13"/>
      <c r="Q86" s="14"/>
      <c r="R86" s="14"/>
      <c r="S86" s="14"/>
    </row>
    <row r="87" spans="1:20" s="9" customFormat="1" ht="14.1" hidden="1" customHeight="1" x14ac:dyDescent="0.25">
      <c r="A87" s="62">
        <v>322</v>
      </c>
      <c r="B87" s="63" t="s">
        <v>188</v>
      </c>
      <c r="C87" s="64" t="s">
        <v>189</v>
      </c>
      <c r="D87" s="65" t="s">
        <v>185</v>
      </c>
      <c r="E87" s="65" t="s">
        <v>529</v>
      </c>
      <c r="F87" s="66" t="s">
        <v>414</v>
      </c>
      <c r="G87" s="67" t="s">
        <v>538</v>
      </c>
      <c r="H87" s="53" t="s">
        <v>414</v>
      </c>
      <c r="I87" s="68">
        <v>2017</v>
      </c>
      <c r="J87" s="35">
        <v>0</v>
      </c>
      <c r="K87" s="15"/>
      <c r="L87" s="12"/>
      <c r="M87" s="13"/>
      <c r="N87" s="13"/>
      <c r="O87" s="13"/>
      <c r="P87" s="13"/>
      <c r="Q87" s="14"/>
      <c r="R87" s="14"/>
      <c r="S87" s="14"/>
    </row>
    <row r="88" spans="1:20" s="9" customFormat="1" ht="14.1" hidden="1" customHeight="1" x14ac:dyDescent="0.25">
      <c r="A88" s="62">
        <v>323</v>
      </c>
      <c r="B88" s="63" t="s">
        <v>190</v>
      </c>
      <c r="C88" s="64" t="s">
        <v>191</v>
      </c>
      <c r="D88" s="65" t="s">
        <v>185</v>
      </c>
      <c r="E88" s="65" t="s">
        <v>529</v>
      </c>
      <c r="F88" s="66" t="s">
        <v>414</v>
      </c>
      <c r="G88" s="67" t="s">
        <v>516</v>
      </c>
      <c r="H88" s="53" t="s">
        <v>414</v>
      </c>
      <c r="I88" s="68">
        <v>2017</v>
      </c>
      <c r="J88" s="35">
        <v>0</v>
      </c>
      <c r="K88" s="15"/>
      <c r="L88" s="12"/>
      <c r="M88" s="13"/>
      <c r="N88" s="13"/>
      <c r="O88" s="13"/>
      <c r="P88" s="13"/>
      <c r="Q88" s="14"/>
      <c r="R88" s="14"/>
      <c r="S88" s="14"/>
    </row>
    <row r="89" spans="1:20" s="9" customFormat="1" ht="14.1" hidden="1" customHeight="1" x14ac:dyDescent="0.25">
      <c r="A89" s="62">
        <v>324</v>
      </c>
      <c r="B89" s="63" t="s">
        <v>192</v>
      </c>
      <c r="C89" s="64" t="s">
        <v>193</v>
      </c>
      <c r="D89" s="65" t="s">
        <v>185</v>
      </c>
      <c r="E89" s="65" t="s">
        <v>529</v>
      </c>
      <c r="F89" s="66" t="s">
        <v>414</v>
      </c>
      <c r="G89" s="67" t="s">
        <v>539</v>
      </c>
      <c r="H89" s="53" t="s">
        <v>414</v>
      </c>
      <c r="I89" s="68">
        <v>2017</v>
      </c>
      <c r="J89" s="35">
        <v>0</v>
      </c>
      <c r="K89" s="15"/>
      <c r="L89" s="12"/>
      <c r="M89" s="13"/>
      <c r="N89" s="13"/>
      <c r="O89" s="13"/>
      <c r="P89" s="13"/>
      <c r="Q89" s="14"/>
      <c r="R89" s="14"/>
      <c r="S89" s="14"/>
    </row>
    <row r="90" spans="1:20" s="9" customFormat="1" ht="14.1" hidden="1" customHeight="1" x14ac:dyDescent="0.25">
      <c r="A90" s="62">
        <v>325</v>
      </c>
      <c r="B90" s="63" t="s">
        <v>194</v>
      </c>
      <c r="C90" s="64" t="s">
        <v>195</v>
      </c>
      <c r="D90" s="65" t="s">
        <v>108</v>
      </c>
      <c r="E90" s="65" t="s">
        <v>454</v>
      </c>
      <c r="F90" s="66" t="s">
        <v>414</v>
      </c>
      <c r="G90" s="67" t="s">
        <v>476</v>
      </c>
      <c r="H90" s="53" t="s">
        <v>414</v>
      </c>
      <c r="I90" s="68">
        <v>2017</v>
      </c>
      <c r="J90" s="35">
        <v>0</v>
      </c>
      <c r="K90" s="15"/>
      <c r="L90" s="12"/>
      <c r="M90" s="13"/>
      <c r="N90" s="13"/>
      <c r="O90" s="13"/>
      <c r="P90" s="13"/>
      <c r="Q90" s="14"/>
      <c r="R90" s="14"/>
      <c r="S90" s="14"/>
    </row>
    <row r="91" spans="1:20" s="9" customFormat="1" ht="14.1" hidden="1" customHeight="1" x14ac:dyDescent="0.25">
      <c r="A91" s="62">
        <v>326</v>
      </c>
      <c r="B91" s="63" t="s">
        <v>13</v>
      </c>
      <c r="C91" s="64" t="s">
        <v>196</v>
      </c>
      <c r="D91" s="65" t="s">
        <v>13</v>
      </c>
      <c r="E91" s="65" t="s">
        <v>528</v>
      </c>
      <c r="F91" s="66" t="s">
        <v>414</v>
      </c>
      <c r="G91" s="95" t="s">
        <v>414</v>
      </c>
      <c r="H91" s="96" t="s">
        <v>530</v>
      </c>
      <c r="I91" s="68">
        <v>2017</v>
      </c>
      <c r="J91" s="35">
        <v>0</v>
      </c>
      <c r="K91" s="17"/>
      <c r="L91" s="12"/>
      <c r="M91" s="13"/>
      <c r="N91" s="13"/>
      <c r="O91" s="13"/>
      <c r="P91" s="13"/>
      <c r="Q91" s="14"/>
      <c r="R91" s="14"/>
      <c r="S91" s="14"/>
    </row>
    <row r="92" spans="1:20" ht="14.1" hidden="1" customHeight="1" x14ac:dyDescent="0.25">
      <c r="A92" s="75">
        <v>401</v>
      </c>
      <c r="B92" s="76" t="s">
        <v>197</v>
      </c>
      <c r="C92" s="77" t="s">
        <v>198</v>
      </c>
      <c r="D92" s="78" t="s">
        <v>199</v>
      </c>
      <c r="E92" s="78" t="s">
        <v>541</v>
      </c>
      <c r="F92" s="79" t="s">
        <v>414</v>
      </c>
      <c r="G92" s="80" t="s">
        <v>477</v>
      </c>
      <c r="H92" s="54" t="s">
        <v>414</v>
      </c>
      <c r="I92" s="47">
        <v>2015</v>
      </c>
      <c r="J92" s="35">
        <v>0</v>
      </c>
      <c r="K92" s="15"/>
      <c r="L92" s="12"/>
      <c r="M92" s="13"/>
      <c r="N92" s="13"/>
      <c r="O92" s="13"/>
      <c r="P92" s="13"/>
      <c r="Q92" s="14"/>
      <c r="R92" s="14"/>
      <c r="S92" s="14"/>
      <c r="T92" s="9"/>
    </row>
    <row r="93" spans="1:20" ht="14.1" hidden="1" customHeight="1" x14ac:dyDescent="0.25">
      <c r="A93" s="75">
        <v>402</v>
      </c>
      <c r="B93" s="76" t="s">
        <v>200</v>
      </c>
      <c r="C93" s="77" t="s">
        <v>201</v>
      </c>
      <c r="D93" s="78" t="s">
        <v>199</v>
      </c>
      <c r="E93" s="78" t="s">
        <v>541</v>
      </c>
      <c r="F93" s="79" t="s">
        <v>414</v>
      </c>
      <c r="G93" s="80" t="s">
        <v>469</v>
      </c>
      <c r="H93" s="54" t="s">
        <v>414</v>
      </c>
      <c r="I93" s="47">
        <v>2015</v>
      </c>
      <c r="J93" s="35">
        <v>0</v>
      </c>
      <c r="K93" s="15"/>
      <c r="L93" s="12"/>
      <c r="M93" s="13"/>
      <c r="N93" s="13"/>
      <c r="O93" s="13"/>
      <c r="P93" s="13"/>
      <c r="Q93" s="14"/>
      <c r="R93" s="14"/>
      <c r="S93" s="14"/>
      <c r="T93" s="9"/>
    </row>
    <row r="94" spans="1:20" ht="14.1" hidden="1" customHeight="1" x14ac:dyDescent="0.25">
      <c r="A94" s="75">
        <v>403</v>
      </c>
      <c r="B94" s="76" t="s">
        <v>202</v>
      </c>
      <c r="C94" s="77" t="s">
        <v>203</v>
      </c>
      <c r="D94" s="78" t="s">
        <v>204</v>
      </c>
      <c r="E94" s="78" t="s">
        <v>541</v>
      </c>
      <c r="F94" s="79" t="s">
        <v>414</v>
      </c>
      <c r="G94" s="81" t="s">
        <v>414</v>
      </c>
      <c r="H94" s="80" t="s">
        <v>430</v>
      </c>
      <c r="I94" s="47">
        <v>2015</v>
      </c>
      <c r="J94" s="35">
        <v>0</v>
      </c>
      <c r="K94" s="15"/>
      <c r="L94" s="12"/>
      <c r="M94" s="13"/>
      <c r="N94" s="13"/>
      <c r="O94" s="13"/>
      <c r="P94" s="13"/>
      <c r="Q94" s="14"/>
      <c r="R94" s="14"/>
      <c r="S94" s="14"/>
      <c r="T94" s="9"/>
    </row>
    <row r="95" spans="1:20" ht="14.1" hidden="1" customHeight="1" x14ac:dyDescent="0.25">
      <c r="A95" s="75">
        <v>404</v>
      </c>
      <c r="B95" s="76" t="s">
        <v>205</v>
      </c>
      <c r="C95" s="77" t="s">
        <v>206</v>
      </c>
      <c r="D95" s="78" t="s">
        <v>204</v>
      </c>
      <c r="E95" s="78" t="s">
        <v>541</v>
      </c>
      <c r="F95" s="79" t="s">
        <v>414</v>
      </c>
      <c r="G95" s="81" t="s">
        <v>414</v>
      </c>
      <c r="H95" s="80" t="s">
        <v>430</v>
      </c>
      <c r="I95" s="47">
        <v>2015</v>
      </c>
      <c r="J95" s="35">
        <v>0</v>
      </c>
      <c r="K95" s="15"/>
      <c r="L95" s="12"/>
      <c r="M95" s="13"/>
      <c r="N95" s="13"/>
      <c r="O95" s="13"/>
      <c r="P95" s="13"/>
      <c r="Q95" s="14"/>
      <c r="R95" s="14"/>
      <c r="S95" s="14"/>
      <c r="T95" s="9"/>
    </row>
    <row r="96" spans="1:20" ht="14.1" hidden="1" customHeight="1" x14ac:dyDescent="0.25">
      <c r="A96" s="75">
        <v>405</v>
      </c>
      <c r="B96" s="76" t="s">
        <v>207</v>
      </c>
      <c r="C96" s="77" t="s">
        <v>208</v>
      </c>
      <c r="D96" s="78" t="s">
        <v>25</v>
      </c>
      <c r="E96" s="78" t="s">
        <v>541</v>
      </c>
      <c r="F96" s="79" t="s">
        <v>414</v>
      </c>
      <c r="G96" s="80" t="s">
        <v>478</v>
      </c>
      <c r="H96" s="54" t="s">
        <v>414</v>
      </c>
      <c r="I96" s="47">
        <v>2015</v>
      </c>
      <c r="J96" s="35">
        <v>0</v>
      </c>
      <c r="K96" s="15"/>
      <c r="L96" s="12"/>
      <c r="M96" s="13"/>
      <c r="N96" s="13"/>
      <c r="O96" s="13"/>
      <c r="P96" s="13"/>
      <c r="Q96" s="14"/>
      <c r="R96" s="14"/>
      <c r="S96" s="14"/>
      <c r="T96" s="9"/>
    </row>
    <row r="97" spans="1:20" ht="14.1" hidden="1" customHeight="1" x14ac:dyDescent="0.25">
      <c r="A97" s="75">
        <v>406</v>
      </c>
      <c r="B97" s="76" t="s">
        <v>209</v>
      </c>
      <c r="C97" s="77" t="s">
        <v>210</v>
      </c>
      <c r="D97" s="78" t="s">
        <v>25</v>
      </c>
      <c r="E97" s="78" t="s">
        <v>541</v>
      </c>
      <c r="F97" s="79" t="s">
        <v>414</v>
      </c>
      <c r="G97" s="80" t="s">
        <v>479</v>
      </c>
      <c r="H97" s="54" t="s">
        <v>414</v>
      </c>
      <c r="I97" s="47">
        <v>2015</v>
      </c>
      <c r="J97" s="35">
        <v>0</v>
      </c>
      <c r="K97" s="15"/>
      <c r="L97" s="12"/>
      <c r="M97" s="13"/>
      <c r="N97" s="13"/>
      <c r="O97" s="13"/>
      <c r="P97" s="13"/>
      <c r="Q97" s="14"/>
      <c r="R97" s="14"/>
      <c r="S97" s="14"/>
      <c r="T97" s="9"/>
    </row>
    <row r="98" spans="1:20" ht="14.1" hidden="1" customHeight="1" x14ac:dyDescent="0.25">
      <c r="A98" s="69">
        <v>407</v>
      </c>
      <c r="B98" s="70" t="s">
        <v>211</v>
      </c>
      <c r="C98" s="71" t="s">
        <v>212</v>
      </c>
      <c r="D98" s="72" t="s">
        <v>27</v>
      </c>
      <c r="E98" s="72" t="s">
        <v>541</v>
      </c>
      <c r="F98" s="73" t="s">
        <v>414</v>
      </c>
      <c r="G98" s="74" t="s">
        <v>469</v>
      </c>
      <c r="H98" s="52" t="s">
        <v>414</v>
      </c>
      <c r="I98" s="49">
        <v>2016</v>
      </c>
      <c r="J98" s="35">
        <v>0</v>
      </c>
      <c r="K98" s="15"/>
      <c r="L98" s="12"/>
      <c r="M98" s="16"/>
      <c r="N98" s="13"/>
      <c r="O98" s="13"/>
      <c r="P98" s="13"/>
      <c r="Q98" s="14"/>
      <c r="R98" s="14"/>
      <c r="S98" s="14"/>
      <c r="T98" s="9"/>
    </row>
    <row r="99" spans="1:20" s="9" customFormat="1" ht="14.1" hidden="1" customHeight="1" x14ac:dyDescent="0.25">
      <c r="A99" s="69">
        <v>408</v>
      </c>
      <c r="B99" s="70" t="s">
        <v>213</v>
      </c>
      <c r="C99" s="71" t="s">
        <v>214</v>
      </c>
      <c r="D99" s="72" t="s">
        <v>213</v>
      </c>
      <c r="E99" s="72" t="s">
        <v>541</v>
      </c>
      <c r="F99" s="73" t="s">
        <v>414</v>
      </c>
      <c r="G99" s="74" t="s">
        <v>480</v>
      </c>
      <c r="H99" s="52" t="s">
        <v>414</v>
      </c>
      <c r="I99" s="49">
        <v>2016</v>
      </c>
      <c r="J99" s="35">
        <v>0</v>
      </c>
      <c r="K99" s="15"/>
      <c r="L99" s="12"/>
      <c r="M99" s="13"/>
      <c r="N99" s="13"/>
      <c r="O99" s="13"/>
      <c r="P99" s="13"/>
      <c r="Q99" s="14"/>
      <c r="R99" s="14"/>
      <c r="S99" s="14"/>
    </row>
    <row r="100" spans="1:20" s="9" customFormat="1" ht="14.1" hidden="1" customHeight="1" x14ac:dyDescent="0.25">
      <c r="A100" s="69">
        <v>409</v>
      </c>
      <c r="B100" s="70" t="s">
        <v>215</v>
      </c>
      <c r="C100" s="71" t="s">
        <v>216</v>
      </c>
      <c r="D100" s="72" t="s">
        <v>213</v>
      </c>
      <c r="E100" s="72" t="s">
        <v>541</v>
      </c>
      <c r="F100" s="73" t="s">
        <v>414</v>
      </c>
      <c r="G100" s="74" t="s">
        <v>462</v>
      </c>
      <c r="H100" s="52" t="s">
        <v>414</v>
      </c>
      <c r="I100" s="49">
        <v>2016</v>
      </c>
      <c r="J100" s="35">
        <v>0</v>
      </c>
      <c r="K100" s="15"/>
      <c r="L100" s="12"/>
      <c r="M100" s="13"/>
      <c r="N100" s="13"/>
      <c r="O100" s="13"/>
      <c r="P100" s="13"/>
      <c r="Q100" s="14"/>
      <c r="R100" s="14"/>
      <c r="S100" s="14"/>
    </row>
    <row r="101" spans="1:20" s="9" customFormat="1" ht="14.1" hidden="1" customHeight="1" x14ac:dyDescent="0.25">
      <c r="A101" s="69">
        <v>410</v>
      </c>
      <c r="B101" s="70" t="s">
        <v>217</v>
      </c>
      <c r="C101" s="71" t="s">
        <v>218</v>
      </c>
      <c r="D101" s="72" t="s">
        <v>213</v>
      </c>
      <c r="E101" s="72" t="s">
        <v>541</v>
      </c>
      <c r="F101" s="73" t="s">
        <v>414</v>
      </c>
      <c r="G101" s="74" t="s">
        <v>481</v>
      </c>
      <c r="H101" s="52" t="s">
        <v>414</v>
      </c>
      <c r="I101" s="49">
        <v>2016</v>
      </c>
      <c r="J101" s="35">
        <v>0</v>
      </c>
      <c r="K101" s="15"/>
      <c r="L101" s="12"/>
      <c r="M101" s="13"/>
      <c r="N101" s="13"/>
      <c r="O101" s="13"/>
      <c r="P101" s="13"/>
      <c r="Q101" s="14"/>
      <c r="R101" s="14"/>
      <c r="S101" s="14"/>
    </row>
    <row r="102" spans="1:20" s="10" customFormat="1" ht="14.1" hidden="1" customHeight="1" x14ac:dyDescent="0.2">
      <c r="A102" s="69">
        <v>411</v>
      </c>
      <c r="B102" s="70" t="s">
        <v>219</v>
      </c>
      <c r="C102" s="71" t="s">
        <v>220</v>
      </c>
      <c r="D102" s="72" t="s">
        <v>213</v>
      </c>
      <c r="E102" s="72" t="s">
        <v>541</v>
      </c>
      <c r="F102" s="73" t="s">
        <v>414</v>
      </c>
      <c r="G102" s="74" t="s">
        <v>469</v>
      </c>
      <c r="H102" s="52" t="s">
        <v>414</v>
      </c>
      <c r="I102" s="49">
        <v>2016</v>
      </c>
      <c r="J102" s="35">
        <v>0</v>
      </c>
      <c r="K102" s="15"/>
      <c r="L102" s="26"/>
      <c r="M102" s="13"/>
      <c r="N102" s="13"/>
      <c r="O102" s="13"/>
      <c r="P102" s="13"/>
      <c r="Q102" s="14"/>
      <c r="R102" s="14"/>
      <c r="S102" s="14"/>
    </row>
    <row r="103" spans="1:20" s="9" customFormat="1" ht="14.1" hidden="1" customHeight="1" x14ac:dyDescent="0.25">
      <c r="A103" s="75">
        <v>412</v>
      </c>
      <c r="B103" s="76" t="s">
        <v>221</v>
      </c>
      <c r="C103" s="77" t="s">
        <v>222</v>
      </c>
      <c r="D103" s="78" t="s">
        <v>223</v>
      </c>
      <c r="E103" s="78" t="s">
        <v>523</v>
      </c>
      <c r="F103" s="79" t="s">
        <v>414</v>
      </c>
      <c r="G103" s="80" t="s">
        <v>474</v>
      </c>
      <c r="H103" s="54" t="s">
        <v>414</v>
      </c>
      <c r="I103" s="47">
        <v>2015</v>
      </c>
      <c r="J103" s="35">
        <v>0</v>
      </c>
      <c r="K103" s="15"/>
      <c r="L103" s="12"/>
      <c r="M103" s="13"/>
      <c r="N103" s="13"/>
      <c r="O103" s="13"/>
      <c r="P103" s="13"/>
      <c r="Q103" s="14"/>
      <c r="R103" s="14"/>
      <c r="S103" s="14"/>
    </row>
    <row r="104" spans="1:20" s="9" customFormat="1" ht="14.1" hidden="1" customHeight="1" x14ac:dyDescent="0.25">
      <c r="A104" s="75">
        <v>413</v>
      </c>
      <c r="B104" s="76" t="s">
        <v>224</v>
      </c>
      <c r="C104" s="77" t="s">
        <v>225</v>
      </c>
      <c r="D104" s="78" t="s">
        <v>223</v>
      </c>
      <c r="E104" s="78" t="s">
        <v>523</v>
      </c>
      <c r="F104" s="79" t="s">
        <v>414</v>
      </c>
      <c r="G104" s="80" t="s">
        <v>469</v>
      </c>
      <c r="H104" s="54" t="s">
        <v>414</v>
      </c>
      <c r="I104" s="47">
        <v>2015</v>
      </c>
      <c r="J104" s="35">
        <v>0</v>
      </c>
      <c r="K104" s="15"/>
      <c r="L104" s="12"/>
      <c r="M104" s="13"/>
      <c r="N104" s="13"/>
      <c r="O104" s="13"/>
      <c r="P104" s="13"/>
      <c r="Q104" s="14"/>
      <c r="R104" s="14"/>
      <c r="S104" s="14"/>
    </row>
    <row r="105" spans="1:20" s="9" customFormat="1" ht="14.1" hidden="1" customHeight="1" x14ac:dyDescent="0.25">
      <c r="A105" s="69">
        <v>414</v>
      </c>
      <c r="B105" s="70" t="s">
        <v>226</v>
      </c>
      <c r="C105" s="71" t="s">
        <v>227</v>
      </c>
      <c r="D105" s="72" t="s">
        <v>23</v>
      </c>
      <c r="E105" s="72" t="s">
        <v>540</v>
      </c>
      <c r="F105" s="73" t="s">
        <v>414</v>
      </c>
      <c r="G105" s="74" t="s">
        <v>482</v>
      </c>
      <c r="H105" s="52" t="s">
        <v>414</v>
      </c>
      <c r="I105" s="49">
        <v>2016</v>
      </c>
      <c r="J105" s="35">
        <v>0</v>
      </c>
      <c r="K105" s="15"/>
      <c r="L105" s="12"/>
      <c r="M105" s="13"/>
      <c r="N105" s="13"/>
      <c r="O105" s="13"/>
      <c r="P105" s="13"/>
      <c r="Q105" s="14"/>
      <c r="R105" s="14"/>
      <c r="S105" s="14"/>
    </row>
    <row r="106" spans="1:20" s="9" customFormat="1" ht="14.1" hidden="1" customHeight="1" x14ac:dyDescent="0.25">
      <c r="A106" s="69">
        <v>415</v>
      </c>
      <c r="B106" s="70" t="s">
        <v>228</v>
      </c>
      <c r="C106" s="71" t="s">
        <v>229</v>
      </c>
      <c r="D106" s="72" t="s">
        <v>23</v>
      </c>
      <c r="E106" s="72" t="s">
        <v>540</v>
      </c>
      <c r="F106" s="100" t="s">
        <v>413</v>
      </c>
      <c r="G106" s="101" t="s">
        <v>414</v>
      </c>
      <c r="H106" s="52" t="s">
        <v>414</v>
      </c>
      <c r="I106" s="49">
        <v>2016</v>
      </c>
      <c r="J106" s="35">
        <v>0</v>
      </c>
      <c r="K106" s="15"/>
      <c r="L106" s="12"/>
      <c r="M106" s="13"/>
      <c r="N106" s="13"/>
      <c r="O106" s="13"/>
      <c r="P106" s="13"/>
      <c r="Q106" s="14"/>
      <c r="R106" s="14"/>
      <c r="S106" s="14"/>
    </row>
    <row r="107" spans="1:20" ht="14.1" hidden="1" customHeight="1" x14ac:dyDescent="0.25">
      <c r="A107" s="69">
        <v>416</v>
      </c>
      <c r="B107" s="70" t="s">
        <v>230</v>
      </c>
      <c r="C107" s="71" t="s">
        <v>231</v>
      </c>
      <c r="D107" s="72" t="s">
        <v>232</v>
      </c>
      <c r="E107" s="72" t="s">
        <v>543</v>
      </c>
      <c r="F107" s="73" t="s">
        <v>414</v>
      </c>
      <c r="G107" s="74" t="s">
        <v>483</v>
      </c>
      <c r="H107" s="52" t="s">
        <v>414</v>
      </c>
      <c r="I107" s="49">
        <v>2016</v>
      </c>
      <c r="J107" s="35">
        <v>0</v>
      </c>
      <c r="K107" s="15"/>
      <c r="L107" s="12"/>
      <c r="M107" s="13"/>
      <c r="N107" s="13"/>
      <c r="O107" s="13"/>
      <c r="P107" s="13"/>
      <c r="Q107" s="14"/>
      <c r="R107" s="14"/>
      <c r="S107" s="14"/>
      <c r="T107" s="9"/>
    </row>
    <row r="108" spans="1:20" s="9" customFormat="1" ht="14.1" hidden="1" customHeight="1" x14ac:dyDescent="0.25">
      <c r="A108" s="69">
        <v>417</v>
      </c>
      <c r="B108" s="70" t="s">
        <v>233</v>
      </c>
      <c r="C108" s="71" t="s">
        <v>234</v>
      </c>
      <c r="D108" s="72" t="s">
        <v>232</v>
      </c>
      <c r="E108" s="72" t="s">
        <v>543</v>
      </c>
      <c r="F108" s="73" t="s">
        <v>414</v>
      </c>
      <c r="G108" s="74" t="s">
        <v>469</v>
      </c>
      <c r="H108" s="52" t="s">
        <v>414</v>
      </c>
      <c r="I108" s="49">
        <v>2016</v>
      </c>
      <c r="J108" s="35">
        <v>0</v>
      </c>
      <c r="K108" s="15"/>
      <c r="L108" s="12"/>
      <c r="M108" s="13"/>
      <c r="N108" s="13"/>
      <c r="O108" s="13"/>
      <c r="P108" s="13"/>
      <c r="Q108" s="14"/>
      <c r="R108" s="14"/>
      <c r="S108" s="14"/>
    </row>
    <row r="109" spans="1:20" s="9" customFormat="1" ht="14.1" hidden="1" customHeight="1" x14ac:dyDescent="0.25">
      <c r="A109" s="38">
        <v>418</v>
      </c>
      <c r="B109" s="36" t="s">
        <v>235</v>
      </c>
      <c r="C109" s="39" t="s">
        <v>236</v>
      </c>
      <c r="D109" s="40" t="s">
        <v>232</v>
      </c>
      <c r="E109" s="40" t="s">
        <v>543</v>
      </c>
      <c r="F109" s="31" t="s">
        <v>414</v>
      </c>
      <c r="G109" s="42" t="s">
        <v>414</v>
      </c>
      <c r="H109" s="45" t="s">
        <v>414</v>
      </c>
      <c r="I109" s="34" t="s">
        <v>414</v>
      </c>
      <c r="J109" s="35" t="s">
        <v>414</v>
      </c>
      <c r="K109" s="15"/>
      <c r="L109" s="12"/>
      <c r="M109" s="13"/>
      <c r="N109" s="13"/>
      <c r="O109" s="13"/>
      <c r="P109" s="13"/>
      <c r="Q109" s="14"/>
      <c r="R109" s="14"/>
      <c r="S109" s="14"/>
    </row>
    <row r="110" spans="1:20" s="9" customFormat="1" ht="14.1" hidden="1" customHeight="1" x14ac:dyDescent="0.25">
      <c r="A110" s="75">
        <v>419</v>
      </c>
      <c r="B110" s="76" t="s">
        <v>237</v>
      </c>
      <c r="C110" s="77" t="s">
        <v>238</v>
      </c>
      <c r="D110" s="78" t="s">
        <v>239</v>
      </c>
      <c r="E110" s="78" t="s">
        <v>523</v>
      </c>
      <c r="F110" s="79" t="s">
        <v>414</v>
      </c>
      <c r="G110" s="81" t="s">
        <v>414</v>
      </c>
      <c r="H110" s="83" t="s">
        <v>430</v>
      </c>
      <c r="I110" s="47">
        <v>2015</v>
      </c>
      <c r="J110" s="35">
        <v>0</v>
      </c>
      <c r="K110" s="15"/>
      <c r="L110" s="12"/>
      <c r="M110" s="13"/>
      <c r="N110" s="13"/>
      <c r="O110" s="13"/>
      <c r="P110" s="13"/>
      <c r="Q110" s="14"/>
      <c r="R110" s="14"/>
      <c r="S110" s="14"/>
    </row>
    <row r="111" spans="1:20" s="9" customFormat="1" ht="14.1" hidden="1" customHeight="1" x14ac:dyDescent="0.25">
      <c r="A111" s="75">
        <v>420</v>
      </c>
      <c r="B111" s="76" t="s">
        <v>240</v>
      </c>
      <c r="C111" s="77" t="s">
        <v>241</v>
      </c>
      <c r="D111" s="78" t="s">
        <v>239</v>
      </c>
      <c r="E111" s="78" t="s">
        <v>523</v>
      </c>
      <c r="F111" s="79" t="s">
        <v>414</v>
      </c>
      <c r="G111" s="80" t="s">
        <v>484</v>
      </c>
      <c r="H111" s="54" t="s">
        <v>414</v>
      </c>
      <c r="I111" s="47">
        <v>2015</v>
      </c>
      <c r="J111" s="35">
        <v>0</v>
      </c>
      <c r="K111" s="15"/>
      <c r="L111" s="12"/>
      <c r="M111" s="13"/>
      <c r="N111" s="13"/>
      <c r="O111" s="13"/>
      <c r="P111" s="13"/>
      <c r="Q111" s="14"/>
      <c r="R111" s="14"/>
      <c r="S111" s="14"/>
    </row>
    <row r="112" spans="1:20" s="9" customFormat="1" ht="14.1" hidden="1" customHeight="1" x14ac:dyDescent="0.25">
      <c r="A112" s="75">
        <v>421</v>
      </c>
      <c r="B112" s="76" t="s">
        <v>242</v>
      </c>
      <c r="C112" s="77" t="s">
        <v>243</v>
      </c>
      <c r="D112" s="78" t="s">
        <v>239</v>
      </c>
      <c r="E112" s="78" t="s">
        <v>523</v>
      </c>
      <c r="F112" s="79" t="s">
        <v>414</v>
      </c>
      <c r="G112" s="81" t="s">
        <v>414</v>
      </c>
      <c r="H112" s="80" t="s">
        <v>544</v>
      </c>
      <c r="I112" s="47">
        <v>2015</v>
      </c>
      <c r="J112" s="35">
        <v>0</v>
      </c>
      <c r="K112" s="15"/>
      <c r="L112" s="12"/>
      <c r="M112" s="13"/>
      <c r="N112" s="13"/>
      <c r="O112" s="13"/>
      <c r="P112" s="13"/>
      <c r="Q112" s="14"/>
      <c r="R112" s="14"/>
      <c r="S112" s="14"/>
    </row>
    <row r="113" spans="1:19" s="9" customFormat="1" ht="14.1" hidden="1" customHeight="1" x14ac:dyDescent="0.25">
      <c r="A113" s="75">
        <v>422</v>
      </c>
      <c r="B113" s="76" t="s">
        <v>244</v>
      </c>
      <c r="C113" s="77" t="s">
        <v>245</v>
      </c>
      <c r="D113" s="78" t="s">
        <v>239</v>
      </c>
      <c r="E113" s="78" t="s">
        <v>523</v>
      </c>
      <c r="F113" s="79" t="s">
        <v>414</v>
      </c>
      <c r="G113" s="80" t="s">
        <v>469</v>
      </c>
      <c r="H113" s="54" t="s">
        <v>414</v>
      </c>
      <c r="I113" s="47">
        <v>2015</v>
      </c>
      <c r="J113" s="35">
        <v>0</v>
      </c>
      <c r="K113" s="15"/>
      <c r="L113" s="12"/>
      <c r="M113" s="13"/>
      <c r="N113" s="13"/>
      <c r="O113" s="13"/>
      <c r="P113" s="13"/>
      <c r="Q113" s="14"/>
      <c r="R113" s="14"/>
      <c r="S113" s="14"/>
    </row>
    <row r="114" spans="1:19" s="9" customFormat="1" ht="14.1" hidden="1" customHeight="1" x14ac:dyDescent="0.25">
      <c r="A114" s="75">
        <v>423</v>
      </c>
      <c r="B114" s="76" t="s">
        <v>246</v>
      </c>
      <c r="C114" s="77" t="s">
        <v>247</v>
      </c>
      <c r="D114" s="78" t="s">
        <v>239</v>
      </c>
      <c r="E114" s="78" t="s">
        <v>523</v>
      </c>
      <c r="F114" s="79" t="s">
        <v>414</v>
      </c>
      <c r="G114" s="80" t="s">
        <v>485</v>
      </c>
      <c r="H114" s="54" t="s">
        <v>414</v>
      </c>
      <c r="I114" s="47">
        <v>2015</v>
      </c>
      <c r="J114" s="35">
        <v>0</v>
      </c>
      <c r="K114" s="15"/>
      <c r="L114" s="12"/>
      <c r="M114" s="13"/>
      <c r="N114" s="13"/>
      <c r="O114" s="13"/>
      <c r="P114" s="13"/>
      <c r="Q114" s="14"/>
      <c r="R114" s="14"/>
      <c r="S114" s="14"/>
    </row>
    <row r="115" spans="1:19" s="9" customFormat="1" ht="14.1" hidden="1" customHeight="1" x14ac:dyDescent="0.25">
      <c r="A115" s="69">
        <v>424</v>
      </c>
      <c r="B115" s="70" t="s">
        <v>248</v>
      </c>
      <c r="C115" s="71" t="s">
        <v>249</v>
      </c>
      <c r="D115" s="72" t="s">
        <v>250</v>
      </c>
      <c r="E115" s="72" t="s">
        <v>540</v>
      </c>
      <c r="F115" s="73" t="s">
        <v>414</v>
      </c>
      <c r="G115" s="74" t="s">
        <v>483</v>
      </c>
      <c r="H115" s="52" t="s">
        <v>414</v>
      </c>
      <c r="I115" s="49">
        <v>2016</v>
      </c>
      <c r="J115" s="35">
        <v>0</v>
      </c>
      <c r="K115" s="15"/>
      <c r="L115" s="12"/>
      <c r="M115" s="13"/>
      <c r="N115" s="13"/>
      <c r="O115" s="13"/>
      <c r="P115" s="13"/>
      <c r="Q115" s="14"/>
      <c r="R115" s="14"/>
      <c r="S115" s="14"/>
    </row>
    <row r="116" spans="1:19" s="9" customFormat="1" ht="14.1" hidden="1" customHeight="1" x14ac:dyDescent="0.25">
      <c r="A116" s="69">
        <v>425</v>
      </c>
      <c r="B116" s="70" t="s">
        <v>251</v>
      </c>
      <c r="C116" s="71" t="s">
        <v>252</v>
      </c>
      <c r="D116" s="72" t="s">
        <v>250</v>
      </c>
      <c r="E116" s="72" t="s">
        <v>540</v>
      </c>
      <c r="F116" s="73" t="s">
        <v>414</v>
      </c>
      <c r="G116" s="74" t="s">
        <v>469</v>
      </c>
      <c r="H116" s="52" t="s">
        <v>414</v>
      </c>
      <c r="I116" s="49">
        <v>2016</v>
      </c>
      <c r="J116" s="35">
        <v>0</v>
      </c>
      <c r="K116" s="15"/>
      <c r="L116" s="12"/>
      <c r="M116" s="13"/>
      <c r="N116" s="13"/>
      <c r="O116" s="13"/>
      <c r="P116" s="13"/>
      <c r="Q116" s="14"/>
      <c r="R116" s="14"/>
      <c r="S116" s="14"/>
    </row>
    <row r="117" spans="1:19" s="9" customFormat="1" ht="14.1" hidden="1" customHeight="1" x14ac:dyDescent="0.25">
      <c r="A117" s="69">
        <v>426</v>
      </c>
      <c r="B117" s="70" t="s">
        <v>253</v>
      </c>
      <c r="C117" s="71" t="s">
        <v>254</v>
      </c>
      <c r="D117" s="72" t="s">
        <v>250</v>
      </c>
      <c r="E117" s="72" t="s">
        <v>540</v>
      </c>
      <c r="F117" s="73" t="s">
        <v>414</v>
      </c>
      <c r="G117" s="74" t="s">
        <v>486</v>
      </c>
      <c r="H117" s="52" t="s">
        <v>414</v>
      </c>
      <c r="I117" s="49">
        <v>2016</v>
      </c>
      <c r="J117" s="35">
        <v>0</v>
      </c>
      <c r="K117" s="15"/>
      <c r="L117" s="50"/>
      <c r="M117" s="13"/>
      <c r="N117" s="13"/>
      <c r="O117" s="13"/>
      <c r="P117" s="13"/>
      <c r="Q117" s="14"/>
      <c r="R117" s="14"/>
      <c r="S117" s="14"/>
    </row>
    <row r="118" spans="1:19" s="9" customFormat="1" ht="14.1" hidden="1" customHeight="1" x14ac:dyDescent="0.25">
      <c r="A118" s="69">
        <v>427</v>
      </c>
      <c r="B118" s="70" t="s">
        <v>255</v>
      </c>
      <c r="C118" s="71" t="s">
        <v>256</v>
      </c>
      <c r="D118" s="72" t="s">
        <v>257</v>
      </c>
      <c r="E118" s="72" t="s">
        <v>541</v>
      </c>
      <c r="F118" s="73" t="s">
        <v>414</v>
      </c>
      <c r="G118" s="74" t="s">
        <v>474</v>
      </c>
      <c r="H118" s="52" t="s">
        <v>414</v>
      </c>
      <c r="I118" s="49">
        <v>2016</v>
      </c>
      <c r="J118" s="35">
        <v>0</v>
      </c>
      <c r="K118" s="15"/>
      <c r="L118" s="12"/>
      <c r="M118" s="13"/>
      <c r="N118" s="13"/>
      <c r="O118" s="13"/>
      <c r="P118" s="13"/>
      <c r="Q118" s="14"/>
      <c r="R118" s="14"/>
      <c r="S118" s="14"/>
    </row>
    <row r="119" spans="1:19" s="9" customFormat="1" ht="14.1" hidden="1" customHeight="1" x14ac:dyDescent="0.25">
      <c r="A119" s="69">
        <v>428</v>
      </c>
      <c r="B119" s="70" t="s">
        <v>258</v>
      </c>
      <c r="C119" s="71" t="s">
        <v>259</v>
      </c>
      <c r="D119" s="72" t="s">
        <v>257</v>
      </c>
      <c r="E119" s="72" t="s">
        <v>541</v>
      </c>
      <c r="F119" s="73" t="s">
        <v>414</v>
      </c>
      <c r="G119" s="74" t="s">
        <v>520</v>
      </c>
      <c r="H119" s="52" t="s">
        <v>414</v>
      </c>
      <c r="I119" s="49">
        <v>2016</v>
      </c>
      <c r="J119" s="35">
        <v>0</v>
      </c>
      <c r="K119" s="15"/>
      <c r="L119" s="12"/>
      <c r="M119" s="13"/>
      <c r="N119" s="13"/>
      <c r="O119" s="13"/>
      <c r="P119" s="13"/>
      <c r="Q119" s="14"/>
      <c r="R119" s="14"/>
      <c r="S119" s="14"/>
    </row>
    <row r="120" spans="1:19" s="9" customFormat="1" ht="14.1" hidden="1" customHeight="1" x14ac:dyDescent="0.25">
      <c r="A120" s="75">
        <v>429</v>
      </c>
      <c r="B120" s="76" t="s">
        <v>260</v>
      </c>
      <c r="C120" s="77" t="s">
        <v>261</v>
      </c>
      <c r="D120" s="78" t="s">
        <v>29</v>
      </c>
      <c r="E120" s="78" t="s">
        <v>523</v>
      </c>
      <c r="F120" s="79" t="s">
        <v>414</v>
      </c>
      <c r="G120" s="80" t="s">
        <v>469</v>
      </c>
      <c r="H120" s="54" t="s">
        <v>414</v>
      </c>
      <c r="I120" s="47">
        <v>2015</v>
      </c>
      <c r="J120" s="35">
        <v>0</v>
      </c>
      <c r="K120" s="15"/>
      <c r="L120" s="12"/>
      <c r="M120" s="13"/>
      <c r="N120" s="13"/>
      <c r="O120" s="13"/>
      <c r="P120" s="13"/>
      <c r="Q120" s="14"/>
      <c r="R120" s="14"/>
      <c r="S120" s="14"/>
    </row>
    <row r="121" spans="1:19" s="9" customFormat="1" ht="14.1" hidden="1" customHeight="1" x14ac:dyDescent="0.25">
      <c r="A121" s="75">
        <v>430</v>
      </c>
      <c r="B121" s="76" t="s">
        <v>262</v>
      </c>
      <c r="C121" s="77" t="s">
        <v>263</v>
      </c>
      <c r="D121" s="78" t="s">
        <v>29</v>
      </c>
      <c r="E121" s="78" t="s">
        <v>523</v>
      </c>
      <c r="F121" s="82" t="s">
        <v>412</v>
      </c>
      <c r="G121" s="80" t="s">
        <v>474</v>
      </c>
      <c r="H121" s="54" t="s">
        <v>414</v>
      </c>
      <c r="I121" s="47">
        <v>2015</v>
      </c>
      <c r="J121" s="35">
        <v>0</v>
      </c>
      <c r="K121" s="15"/>
      <c r="L121" s="12"/>
      <c r="M121" s="13"/>
      <c r="N121" s="13"/>
      <c r="O121" s="13"/>
      <c r="P121" s="13"/>
      <c r="Q121" s="14"/>
      <c r="R121" s="14"/>
      <c r="S121" s="14"/>
    </row>
    <row r="122" spans="1:19" s="9" customFormat="1" ht="14.1" hidden="1" customHeight="1" x14ac:dyDescent="0.25">
      <c r="A122" s="75">
        <v>431</v>
      </c>
      <c r="B122" s="76" t="s">
        <v>264</v>
      </c>
      <c r="C122" s="77" t="s">
        <v>265</v>
      </c>
      <c r="D122" s="78" t="s">
        <v>29</v>
      </c>
      <c r="E122" s="78" t="s">
        <v>523</v>
      </c>
      <c r="F122" s="79" t="s">
        <v>414</v>
      </c>
      <c r="G122" s="80" t="s">
        <v>469</v>
      </c>
      <c r="H122" s="54" t="s">
        <v>414</v>
      </c>
      <c r="I122" s="47">
        <v>2015</v>
      </c>
      <c r="J122" s="35">
        <v>0</v>
      </c>
      <c r="K122" s="15"/>
      <c r="L122" s="12"/>
      <c r="M122" s="13"/>
      <c r="N122" s="13"/>
      <c r="O122" s="13"/>
      <c r="P122" s="13"/>
      <c r="Q122" s="14"/>
      <c r="R122" s="14"/>
      <c r="S122" s="14"/>
    </row>
    <row r="123" spans="1:19" s="9" customFormat="1" ht="14.1" hidden="1" customHeight="1" x14ac:dyDescent="0.25">
      <c r="A123" s="75">
        <v>432</v>
      </c>
      <c r="B123" s="76" t="s">
        <v>266</v>
      </c>
      <c r="C123" s="77" t="s">
        <v>267</v>
      </c>
      <c r="D123" s="78" t="s">
        <v>29</v>
      </c>
      <c r="E123" s="78" t="s">
        <v>523</v>
      </c>
      <c r="F123" s="79" t="s">
        <v>414</v>
      </c>
      <c r="G123" s="80" t="s">
        <v>469</v>
      </c>
      <c r="H123" s="54" t="s">
        <v>414</v>
      </c>
      <c r="I123" s="47">
        <v>2015</v>
      </c>
      <c r="J123" s="35">
        <v>0</v>
      </c>
      <c r="K123" s="15"/>
      <c r="L123" s="12"/>
      <c r="M123" s="13"/>
      <c r="N123" s="13"/>
      <c r="O123" s="13"/>
      <c r="P123" s="13"/>
      <c r="Q123" s="14"/>
      <c r="R123" s="14"/>
      <c r="S123" s="14"/>
    </row>
    <row r="124" spans="1:19" s="9" customFormat="1" ht="14.1" hidden="1" customHeight="1" x14ac:dyDescent="0.25">
      <c r="A124" s="75">
        <v>433</v>
      </c>
      <c r="B124" s="76" t="s">
        <v>268</v>
      </c>
      <c r="C124" s="77" t="s">
        <v>269</v>
      </c>
      <c r="D124" s="78" t="s">
        <v>29</v>
      </c>
      <c r="E124" s="78" t="s">
        <v>523</v>
      </c>
      <c r="F124" s="79" t="s">
        <v>414</v>
      </c>
      <c r="G124" s="80" t="s">
        <v>521</v>
      </c>
      <c r="H124" s="54" t="s">
        <v>414</v>
      </c>
      <c r="I124" s="47">
        <v>2015</v>
      </c>
      <c r="J124" s="35">
        <v>0</v>
      </c>
      <c r="K124" s="15"/>
      <c r="L124" s="12"/>
      <c r="M124" s="13"/>
      <c r="N124" s="13"/>
      <c r="O124" s="13"/>
      <c r="P124" s="13"/>
      <c r="Q124" s="14"/>
      <c r="R124" s="14"/>
      <c r="S124" s="14"/>
    </row>
    <row r="125" spans="1:19" s="9" customFormat="1" ht="14.1" hidden="1" customHeight="1" x14ac:dyDescent="0.25">
      <c r="A125" s="75">
        <v>434</v>
      </c>
      <c r="B125" s="76" t="s">
        <v>270</v>
      </c>
      <c r="C125" s="77" t="s">
        <v>271</v>
      </c>
      <c r="D125" s="78" t="s">
        <v>29</v>
      </c>
      <c r="E125" s="78" t="s">
        <v>523</v>
      </c>
      <c r="F125" s="82" t="s">
        <v>412</v>
      </c>
      <c r="G125" s="80" t="s">
        <v>522</v>
      </c>
      <c r="H125" s="54" t="s">
        <v>414</v>
      </c>
      <c r="I125" s="47">
        <v>2015</v>
      </c>
      <c r="J125" s="35">
        <v>0</v>
      </c>
      <c r="K125" s="15"/>
      <c r="L125" s="12"/>
      <c r="M125" s="13"/>
      <c r="N125" s="13"/>
      <c r="O125" s="13"/>
      <c r="P125" s="13"/>
      <c r="Q125" s="14"/>
      <c r="R125" s="14"/>
      <c r="S125" s="14"/>
    </row>
    <row r="126" spans="1:19" s="9" customFormat="1" ht="14.1" hidden="1" customHeight="1" x14ac:dyDescent="0.25">
      <c r="A126" s="69">
        <v>435</v>
      </c>
      <c r="B126" s="70" t="s">
        <v>272</v>
      </c>
      <c r="C126" s="71" t="s">
        <v>273</v>
      </c>
      <c r="D126" s="72" t="s">
        <v>21</v>
      </c>
      <c r="E126" s="72" t="s">
        <v>540</v>
      </c>
      <c r="F126" s="73" t="s">
        <v>414</v>
      </c>
      <c r="G126" s="74" t="s">
        <v>491</v>
      </c>
      <c r="H126" s="52" t="s">
        <v>414</v>
      </c>
      <c r="I126" s="49">
        <v>2016</v>
      </c>
      <c r="J126" s="35">
        <v>0</v>
      </c>
      <c r="K126" s="15"/>
      <c r="L126" s="12"/>
      <c r="M126" s="13"/>
      <c r="N126" s="13"/>
      <c r="O126" s="13"/>
      <c r="P126" s="13"/>
      <c r="Q126" s="14"/>
      <c r="R126" s="14"/>
      <c r="S126" s="14"/>
    </row>
    <row r="127" spans="1:19" s="9" customFormat="1" ht="14.1" hidden="1" customHeight="1" x14ac:dyDescent="0.25">
      <c r="A127" s="75">
        <v>436</v>
      </c>
      <c r="B127" s="76" t="s">
        <v>274</v>
      </c>
      <c r="C127" s="77" t="s">
        <v>275</v>
      </c>
      <c r="D127" s="78" t="s">
        <v>276</v>
      </c>
      <c r="E127" s="78" t="s">
        <v>541</v>
      </c>
      <c r="F127" s="79" t="s">
        <v>414</v>
      </c>
      <c r="G127" s="80" t="s">
        <v>474</v>
      </c>
      <c r="H127" s="54" t="s">
        <v>414</v>
      </c>
      <c r="I127" s="47">
        <v>2015</v>
      </c>
      <c r="J127" s="35">
        <v>0</v>
      </c>
      <c r="K127" s="15"/>
      <c r="L127" s="12"/>
      <c r="M127" s="13"/>
      <c r="N127" s="13"/>
      <c r="O127" s="13"/>
      <c r="P127" s="13"/>
      <c r="Q127" s="14"/>
      <c r="R127" s="14"/>
      <c r="S127" s="14"/>
    </row>
    <row r="128" spans="1:19" s="9" customFormat="1" ht="14.1" hidden="1" customHeight="1" x14ac:dyDescent="0.25">
      <c r="A128" s="75">
        <v>437</v>
      </c>
      <c r="B128" s="76" t="s">
        <v>277</v>
      </c>
      <c r="C128" s="77" t="s">
        <v>278</v>
      </c>
      <c r="D128" s="78" t="s">
        <v>276</v>
      </c>
      <c r="E128" s="78" t="s">
        <v>541</v>
      </c>
      <c r="F128" s="79" t="s">
        <v>414</v>
      </c>
      <c r="G128" s="80" t="s">
        <v>464</v>
      </c>
      <c r="H128" s="54" t="s">
        <v>414</v>
      </c>
      <c r="I128" s="47">
        <v>2015</v>
      </c>
      <c r="J128" s="35">
        <v>0</v>
      </c>
      <c r="K128" s="15"/>
      <c r="L128" s="12"/>
      <c r="M128" s="13"/>
      <c r="N128" s="13"/>
      <c r="O128" s="13"/>
      <c r="P128" s="13"/>
      <c r="Q128" s="14"/>
      <c r="R128" s="14"/>
      <c r="S128" s="14"/>
    </row>
    <row r="129" spans="1:20" s="9" customFormat="1" ht="14.1" hidden="1" customHeight="1" x14ac:dyDescent="0.25">
      <c r="A129" s="75">
        <v>440</v>
      </c>
      <c r="B129" s="76" t="s">
        <v>223</v>
      </c>
      <c r="C129" s="77" t="s">
        <v>279</v>
      </c>
      <c r="D129" s="78" t="s">
        <v>223</v>
      </c>
      <c r="E129" s="78" t="s">
        <v>523</v>
      </c>
      <c r="F129" s="79" t="s">
        <v>414</v>
      </c>
      <c r="G129" s="80" t="s">
        <v>461</v>
      </c>
      <c r="H129" s="54" t="s">
        <v>414</v>
      </c>
      <c r="I129" s="47">
        <v>2015</v>
      </c>
      <c r="J129" s="35">
        <v>0</v>
      </c>
      <c r="K129" s="15"/>
      <c r="L129" s="12"/>
      <c r="M129" s="13"/>
      <c r="N129" s="13"/>
      <c r="O129" s="13"/>
      <c r="P129" s="13"/>
      <c r="Q129" s="14"/>
      <c r="R129" s="14"/>
      <c r="S129" s="14"/>
    </row>
    <row r="130" spans="1:20" s="9" customFormat="1" ht="14.1" hidden="1" customHeight="1" x14ac:dyDescent="0.25">
      <c r="A130" s="75">
        <v>441</v>
      </c>
      <c r="B130" s="76" t="s">
        <v>280</v>
      </c>
      <c r="C130" s="77" t="s">
        <v>281</v>
      </c>
      <c r="D130" s="78" t="s">
        <v>276</v>
      </c>
      <c r="E130" s="78" t="s">
        <v>541</v>
      </c>
      <c r="F130" s="79" t="s">
        <v>414</v>
      </c>
      <c r="G130" s="80" t="s">
        <v>464</v>
      </c>
      <c r="H130" s="54" t="s">
        <v>414</v>
      </c>
      <c r="I130" s="47">
        <v>2015</v>
      </c>
      <c r="J130" s="35">
        <v>0</v>
      </c>
      <c r="K130" s="15"/>
      <c r="L130" s="12"/>
      <c r="M130" s="13"/>
      <c r="N130" s="13"/>
      <c r="O130" s="13"/>
      <c r="P130" s="13"/>
      <c r="Q130" s="14"/>
      <c r="R130" s="14"/>
      <c r="S130" s="14"/>
    </row>
    <row r="131" spans="1:20" ht="14.1" hidden="1" customHeight="1" x14ac:dyDescent="0.25">
      <c r="A131" s="75">
        <v>447</v>
      </c>
      <c r="B131" s="76" t="s">
        <v>282</v>
      </c>
      <c r="C131" s="77" t="s">
        <v>283</v>
      </c>
      <c r="D131" s="78" t="s">
        <v>204</v>
      </c>
      <c r="E131" s="78" t="s">
        <v>541</v>
      </c>
      <c r="F131" s="79" t="s">
        <v>414</v>
      </c>
      <c r="G131" s="81" t="s">
        <v>414</v>
      </c>
      <c r="H131" s="80" t="s">
        <v>430</v>
      </c>
      <c r="I131" s="47">
        <v>2015</v>
      </c>
      <c r="J131" s="35">
        <v>0</v>
      </c>
      <c r="K131" s="15"/>
      <c r="L131" s="12"/>
      <c r="M131" s="13"/>
      <c r="N131" s="13"/>
      <c r="O131" s="13"/>
      <c r="P131" s="13"/>
      <c r="Q131" s="14"/>
      <c r="R131" s="14"/>
      <c r="S131" s="14"/>
      <c r="T131" s="9"/>
    </row>
    <row r="132" spans="1:20" s="9" customFormat="1" ht="14.1" hidden="1" customHeight="1" x14ac:dyDescent="0.25">
      <c r="A132" s="69">
        <v>449</v>
      </c>
      <c r="B132" s="70" t="s">
        <v>284</v>
      </c>
      <c r="C132" s="71" t="s">
        <v>284</v>
      </c>
      <c r="D132" s="72" t="s">
        <v>21</v>
      </c>
      <c r="E132" s="72" t="s">
        <v>540</v>
      </c>
      <c r="F132" s="73" t="s">
        <v>414</v>
      </c>
      <c r="G132" s="101" t="s">
        <v>414</v>
      </c>
      <c r="H132" s="74" t="s">
        <v>430</v>
      </c>
      <c r="I132" s="49">
        <v>2016</v>
      </c>
      <c r="J132" s="35">
        <v>0</v>
      </c>
      <c r="K132" s="15"/>
      <c r="L132" s="12"/>
      <c r="M132" s="13"/>
      <c r="N132" s="13"/>
      <c r="O132" s="13"/>
      <c r="P132" s="18"/>
      <c r="Q132" s="14"/>
      <c r="R132" s="14"/>
      <c r="S132" s="14"/>
    </row>
    <row r="133" spans="1:20" ht="14.1" hidden="1" customHeight="1" x14ac:dyDescent="0.25">
      <c r="A133" s="38">
        <v>501</v>
      </c>
      <c r="B133" s="36" t="s">
        <v>285</v>
      </c>
      <c r="C133" s="39" t="s">
        <v>286</v>
      </c>
      <c r="D133" s="40" t="s">
        <v>287</v>
      </c>
      <c r="E133" s="40" t="s">
        <v>542</v>
      </c>
      <c r="F133" s="41" t="s">
        <v>414</v>
      </c>
      <c r="G133" s="32" t="s">
        <v>414</v>
      </c>
      <c r="H133" s="45" t="s">
        <v>414</v>
      </c>
      <c r="I133" s="34" t="s">
        <v>414</v>
      </c>
      <c r="J133" s="35" t="s">
        <v>414</v>
      </c>
      <c r="K133" s="15"/>
      <c r="L133" s="12"/>
      <c r="M133" s="13"/>
      <c r="N133" s="13"/>
      <c r="O133" s="13"/>
      <c r="P133" s="13"/>
      <c r="Q133" s="14"/>
      <c r="R133" s="14"/>
      <c r="S133" s="14"/>
      <c r="T133" s="9"/>
    </row>
    <row r="134" spans="1:20" s="9" customFormat="1" ht="14.1" hidden="1" customHeight="1" x14ac:dyDescent="0.25">
      <c r="A134" s="69">
        <v>503</v>
      </c>
      <c r="B134" s="70" t="s">
        <v>288</v>
      </c>
      <c r="C134" s="71" t="s">
        <v>289</v>
      </c>
      <c r="D134" s="72" t="s">
        <v>290</v>
      </c>
      <c r="E134" s="72" t="s">
        <v>543</v>
      </c>
      <c r="F134" s="73" t="s">
        <v>414</v>
      </c>
      <c r="G134" s="74" t="s">
        <v>487</v>
      </c>
      <c r="H134" s="52" t="s">
        <v>414</v>
      </c>
      <c r="I134" s="49">
        <v>2016</v>
      </c>
      <c r="J134" s="35">
        <v>0</v>
      </c>
      <c r="K134" s="15"/>
      <c r="L134" s="12"/>
      <c r="M134" s="13"/>
      <c r="N134" s="13"/>
      <c r="O134" s="13"/>
      <c r="P134" s="18"/>
      <c r="Q134" s="14"/>
      <c r="R134" s="14"/>
      <c r="S134" s="14"/>
    </row>
    <row r="135" spans="1:20" ht="14.1" hidden="1" customHeight="1" x14ac:dyDescent="0.25">
      <c r="A135" s="69">
        <v>504</v>
      </c>
      <c r="B135" s="70" t="s">
        <v>291</v>
      </c>
      <c r="C135" s="71" t="s">
        <v>292</v>
      </c>
      <c r="D135" s="72" t="s">
        <v>287</v>
      </c>
      <c r="E135" s="72" t="s">
        <v>542</v>
      </c>
      <c r="F135" s="73" t="s">
        <v>414</v>
      </c>
      <c r="G135" s="101" t="s">
        <v>414</v>
      </c>
      <c r="H135" s="74" t="s">
        <v>430</v>
      </c>
      <c r="I135" s="49">
        <v>2016</v>
      </c>
      <c r="J135" s="35">
        <v>0</v>
      </c>
      <c r="K135" s="15"/>
      <c r="L135" s="12"/>
      <c r="M135" s="13"/>
      <c r="N135" s="13"/>
      <c r="O135" s="13"/>
      <c r="P135" s="13"/>
      <c r="Q135" s="14"/>
      <c r="R135" s="14"/>
      <c r="S135" s="14"/>
      <c r="T135" s="9"/>
    </row>
    <row r="136" spans="1:20" s="9" customFormat="1" ht="14.1" hidden="1" customHeight="1" x14ac:dyDescent="0.25">
      <c r="A136" s="69">
        <v>506</v>
      </c>
      <c r="B136" s="70" t="s">
        <v>293</v>
      </c>
      <c r="C136" s="71" t="s">
        <v>294</v>
      </c>
      <c r="D136" s="72" t="s">
        <v>295</v>
      </c>
      <c r="E136" s="72" t="s">
        <v>542</v>
      </c>
      <c r="F136" s="73" t="s">
        <v>414</v>
      </c>
      <c r="G136" s="74" t="s">
        <v>488</v>
      </c>
      <c r="H136" s="52" t="s">
        <v>414</v>
      </c>
      <c r="I136" s="49">
        <v>2016</v>
      </c>
      <c r="J136" s="35">
        <v>0</v>
      </c>
      <c r="K136" s="15"/>
      <c r="L136" s="12"/>
      <c r="M136" s="13"/>
      <c r="N136" s="13"/>
      <c r="O136" s="13"/>
      <c r="P136" s="13"/>
      <c r="Q136" s="14"/>
      <c r="R136" s="14"/>
      <c r="S136" s="14"/>
    </row>
    <row r="137" spans="1:20" s="9" customFormat="1" ht="14.1" hidden="1" customHeight="1" x14ac:dyDescent="0.25">
      <c r="A137" s="69">
        <v>507</v>
      </c>
      <c r="B137" s="70" t="s">
        <v>296</v>
      </c>
      <c r="C137" s="71" t="s">
        <v>297</v>
      </c>
      <c r="D137" s="72" t="s">
        <v>295</v>
      </c>
      <c r="E137" s="72" t="s">
        <v>542</v>
      </c>
      <c r="F137" s="73" t="s">
        <v>414</v>
      </c>
      <c r="G137" s="74" t="s">
        <v>486</v>
      </c>
      <c r="H137" s="52" t="s">
        <v>414</v>
      </c>
      <c r="I137" s="49">
        <v>2016</v>
      </c>
      <c r="J137" s="35">
        <v>0</v>
      </c>
      <c r="K137" s="15"/>
      <c r="L137" s="12"/>
      <c r="M137" s="13"/>
      <c r="N137" s="13"/>
      <c r="O137" s="13"/>
      <c r="P137" s="13"/>
      <c r="Q137" s="14"/>
      <c r="R137" s="14"/>
      <c r="S137" s="14"/>
    </row>
    <row r="138" spans="1:20" s="9" customFormat="1" ht="14.1" hidden="1" customHeight="1" x14ac:dyDescent="0.25">
      <c r="A138" s="38">
        <v>508</v>
      </c>
      <c r="B138" s="36" t="s">
        <v>295</v>
      </c>
      <c r="C138" s="39" t="s">
        <v>298</v>
      </c>
      <c r="D138" s="40" t="s">
        <v>295</v>
      </c>
      <c r="E138" s="40" t="s">
        <v>542</v>
      </c>
      <c r="F138" s="41" t="s">
        <v>414</v>
      </c>
      <c r="G138" s="32" t="s">
        <v>414</v>
      </c>
      <c r="H138" s="45" t="s">
        <v>414</v>
      </c>
      <c r="I138" s="34" t="s">
        <v>414</v>
      </c>
      <c r="J138" s="35" t="s">
        <v>414</v>
      </c>
      <c r="K138" s="15"/>
      <c r="L138" s="12"/>
      <c r="M138" s="13"/>
      <c r="N138" s="13"/>
      <c r="O138" s="13"/>
      <c r="P138" s="13"/>
      <c r="Q138" s="14"/>
      <c r="R138" s="14"/>
      <c r="S138" s="14"/>
    </row>
    <row r="139" spans="1:20" s="9" customFormat="1" ht="14.1" hidden="1" customHeight="1" x14ac:dyDescent="0.25">
      <c r="A139" s="38">
        <v>509</v>
      </c>
      <c r="B139" s="36" t="s">
        <v>299</v>
      </c>
      <c r="C139" s="39" t="s">
        <v>300</v>
      </c>
      <c r="D139" s="40" t="s">
        <v>295</v>
      </c>
      <c r="E139" s="40" t="s">
        <v>542</v>
      </c>
      <c r="F139" s="41" t="s">
        <v>414</v>
      </c>
      <c r="G139" s="32" t="s">
        <v>414</v>
      </c>
      <c r="H139" s="45" t="s">
        <v>414</v>
      </c>
      <c r="I139" s="34" t="s">
        <v>414</v>
      </c>
      <c r="J139" s="35" t="s">
        <v>414</v>
      </c>
      <c r="K139" s="15"/>
      <c r="L139" s="12"/>
      <c r="M139" s="13"/>
      <c r="N139" s="13"/>
      <c r="O139" s="13"/>
      <c r="P139" s="13"/>
      <c r="Q139" s="14"/>
      <c r="R139" s="14"/>
      <c r="S139" s="14"/>
    </row>
    <row r="140" spans="1:20" s="9" customFormat="1" ht="14.1" hidden="1" customHeight="1" x14ac:dyDescent="0.25">
      <c r="A140" s="38">
        <v>510</v>
      </c>
      <c r="B140" s="36" t="s">
        <v>301</v>
      </c>
      <c r="C140" s="39" t="s">
        <v>302</v>
      </c>
      <c r="D140" s="40" t="s">
        <v>295</v>
      </c>
      <c r="E140" s="40" t="s">
        <v>542</v>
      </c>
      <c r="F140" s="41" t="s">
        <v>414</v>
      </c>
      <c r="G140" s="32" t="s">
        <v>414</v>
      </c>
      <c r="H140" s="45" t="s">
        <v>414</v>
      </c>
      <c r="I140" s="34" t="s">
        <v>414</v>
      </c>
      <c r="J140" s="35" t="s">
        <v>414</v>
      </c>
      <c r="K140" s="15"/>
      <c r="L140" s="12"/>
      <c r="M140" s="13"/>
      <c r="N140" s="13"/>
      <c r="O140" s="13"/>
      <c r="P140" s="13"/>
      <c r="Q140" s="14"/>
      <c r="R140" s="14"/>
      <c r="S140" s="14"/>
    </row>
    <row r="141" spans="1:20" s="9" customFormat="1" ht="14.1" hidden="1" customHeight="1" x14ac:dyDescent="0.25">
      <c r="A141" s="69">
        <v>511</v>
      </c>
      <c r="B141" s="70" t="s">
        <v>303</v>
      </c>
      <c r="C141" s="71" t="s">
        <v>304</v>
      </c>
      <c r="D141" s="72" t="s">
        <v>305</v>
      </c>
      <c r="E141" s="72" t="s">
        <v>542</v>
      </c>
      <c r="F141" s="73" t="s">
        <v>414</v>
      </c>
      <c r="G141" s="74" t="s">
        <v>489</v>
      </c>
      <c r="H141" s="52" t="s">
        <v>414</v>
      </c>
      <c r="I141" s="49">
        <v>2016</v>
      </c>
      <c r="J141" s="35">
        <v>0</v>
      </c>
      <c r="K141" s="15"/>
      <c r="L141" s="12"/>
      <c r="M141" s="13"/>
      <c r="N141" s="13"/>
      <c r="O141" s="13"/>
      <c r="P141" s="13"/>
      <c r="Q141" s="14"/>
      <c r="R141" s="14"/>
      <c r="S141" s="14"/>
    </row>
    <row r="142" spans="1:20" s="9" customFormat="1" ht="14.1" hidden="1" customHeight="1" x14ac:dyDescent="0.25">
      <c r="A142" s="69">
        <v>512</v>
      </c>
      <c r="B142" s="70" t="s">
        <v>305</v>
      </c>
      <c r="C142" s="71" t="s">
        <v>306</v>
      </c>
      <c r="D142" s="72" t="s">
        <v>305</v>
      </c>
      <c r="E142" s="72" t="s">
        <v>542</v>
      </c>
      <c r="F142" s="100" t="s">
        <v>423</v>
      </c>
      <c r="G142" s="74" t="s">
        <v>490</v>
      </c>
      <c r="H142" s="52" t="s">
        <v>414</v>
      </c>
      <c r="I142" s="49">
        <v>2016</v>
      </c>
      <c r="J142" s="35">
        <v>0</v>
      </c>
      <c r="K142" s="15"/>
      <c r="L142" s="12"/>
      <c r="M142" s="13"/>
      <c r="N142" s="13"/>
      <c r="O142" s="13"/>
      <c r="P142" s="13"/>
      <c r="Q142" s="14"/>
      <c r="R142" s="14"/>
      <c r="S142" s="14"/>
    </row>
    <row r="143" spans="1:20" s="9" customFormat="1" ht="14.1" hidden="1" customHeight="1" x14ac:dyDescent="0.25">
      <c r="A143" s="69">
        <v>514</v>
      </c>
      <c r="B143" s="70" t="s">
        <v>307</v>
      </c>
      <c r="C143" s="71" t="s">
        <v>308</v>
      </c>
      <c r="D143" s="72" t="s">
        <v>309</v>
      </c>
      <c r="E143" s="72" t="s">
        <v>542</v>
      </c>
      <c r="F143" s="73" t="s">
        <v>414</v>
      </c>
      <c r="G143" s="74" t="s">
        <v>469</v>
      </c>
      <c r="H143" s="52" t="s">
        <v>414</v>
      </c>
      <c r="I143" s="49">
        <v>2016</v>
      </c>
      <c r="J143" s="35">
        <v>0</v>
      </c>
      <c r="K143" s="15"/>
      <c r="L143" s="12"/>
      <c r="M143" s="13"/>
      <c r="N143" s="13"/>
      <c r="O143" s="13"/>
      <c r="P143" s="13"/>
      <c r="Q143" s="14"/>
      <c r="R143" s="14"/>
      <c r="S143" s="14"/>
    </row>
    <row r="144" spans="1:20" s="9" customFormat="1" ht="14.1" hidden="1" customHeight="1" x14ac:dyDescent="0.25">
      <c r="A144" s="38">
        <v>516</v>
      </c>
      <c r="B144" s="36" t="s">
        <v>310</v>
      </c>
      <c r="C144" s="39" t="s">
        <v>311</v>
      </c>
      <c r="D144" s="40" t="s">
        <v>312</v>
      </c>
      <c r="E144" s="40" t="s">
        <v>543</v>
      </c>
      <c r="F144" s="41" t="s">
        <v>414</v>
      </c>
      <c r="G144" s="32" t="s">
        <v>414</v>
      </c>
      <c r="H144" s="45" t="s">
        <v>414</v>
      </c>
      <c r="I144" s="34" t="s">
        <v>414</v>
      </c>
      <c r="J144" s="35" t="s">
        <v>414</v>
      </c>
      <c r="K144" s="15"/>
      <c r="L144" s="12"/>
      <c r="M144" s="13"/>
      <c r="N144" s="13"/>
      <c r="O144" s="13"/>
      <c r="P144" s="13"/>
      <c r="Q144" s="14"/>
      <c r="R144" s="14"/>
      <c r="S144" s="14"/>
    </row>
    <row r="145" spans="1:19" s="9" customFormat="1" ht="14.1" hidden="1" customHeight="1" x14ac:dyDescent="0.25">
      <c r="A145" s="38">
        <v>518</v>
      </c>
      <c r="B145" s="36" t="s">
        <v>313</v>
      </c>
      <c r="C145" s="39" t="s">
        <v>314</v>
      </c>
      <c r="D145" s="40" t="s">
        <v>312</v>
      </c>
      <c r="E145" s="40" t="s">
        <v>543</v>
      </c>
      <c r="F145" s="41" t="s">
        <v>414</v>
      </c>
      <c r="G145" s="32" t="s">
        <v>414</v>
      </c>
      <c r="H145" s="45" t="s">
        <v>414</v>
      </c>
      <c r="I145" s="34" t="s">
        <v>414</v>
      </c>
      <c r="J145" s="35" t="s">
        <v>414</v>
      </c>
      <c r="K145" s="15"/>
      <c r="L145" s="12"/>
      <c r="M145" s="13"/>
      <c r="N145" s="13"/>
      <c r="O145" s="13"/>
      <c r="P145" s="13"/>
      <c r="Q145" s="14"/>
      <c r="R145" s="14"/>
      <c r="S145" s="14"/>
    </row>
    <row r="146" spans="1:19" s="9" customFormat="1" ht="14.1" hidden="1" customHeight="1" x14ac:dyDescent="0.25">
      <c r="A146" s="38">
        <v>520</v>
      </c>
      <c r="B146" s="36" t="s">
        <v>315</v>
      </c>
      <c r="C146" s="39" t="s">
        <v>316</v>
      </c>
      <c r="D146" s="40" t="s">
        <v>312</v>
      </c>
      <c r="E146" s="40" t="s">
        <v>543</v>
      </c>
      <c r="F146" s="41" t="s">
        <v>414</v>
      </c>
      <c r="G146" s="32" t="s">
        <v>414</v>
      </c>
      <c r="H146" s="45" t="s">
        <v>414</v>
      </c>
      <c r="I146" s="34" t="s">
        <v>414</v>
      </c>
      <c r="J146" s="35" t="s">
        <v>414</v>
      </c>
      <c r="K146" s="15"/>
      <c r="L146" s="12"/>
      <c r="M146" s="13"/>
      <c r="N146" s="13"/>
      <c r="O146" s="13"/>
      <c r="P146" s="13"/>
      <c r="Q146" s="14"/>
      <c r="R146" s="14"/>
      <c r="S146" s="14"/>
    </row>
    <row r="147" spans="1:19" s="9" customFormat="1" ht="14.1" hidden="1" customHeight="1" x14ac:dyDescent="0.25">
      <c r="A147" s="38">
        <v>522</v>
      </c>
      <c r="B147" s="36" t="s">
        <v>317</v>
      </c>
      <c r="C147" s="39" t="s">
        <v>318</v>
      </c>
      <c r="D147" s="40" t="s">
        <v>312</v>
      </c>
      <c r="E147" s="40" t="s">
        <v>543</v>
      </c>
      <c r="F147" s="41" t="s">
        <v>414</v>
      </c>
      <c r="G147" s="32" t="s">
        <v>414</v>
      </c>
      <c r="H147" s="45" t="s">
        <v>414</v>
      </c>
      <c r="I147" s="34" t="s">
        <v>414</v>
      </c>
      <c r="J147" s="35" t="s">
        <v>414</v>
      </c>
      <c r="K147" s="15"/>
      <c r="L147" s="12"/>
      <c r="M147" s="13"/>
      <c r="N147" s="13"/>
      <c r="O147" s="13"/>
      <c r="P147" s="13"/>
      <c r="Q147" s="14"/>
      <c r="R147" s="14"/>
      <c r="S147" s="14"/>
    </row>
    <row r="148" spans="1:19" s="9" customFormat="1" ht="14.1" hidden="1" customHeight="1" x14ac:dyDescent="0.25">
      <c r="A148" s="38">
        <v>524</v>
      </c>
      <c r="B148" s="36" t="s">
        <v>319</v>
      </c>
      <c r="C148" s="39" t="s">
        <v>320</v>
      </c>
      <c r="D148" s="40" t="s">
        <v>321</v>
      </c>
      <c r="E148" s="40" t="s">
        <v>542</v>
      </c>
      <c r="F148" s="41" t="s">
        <v>414</v>
      </c>
      <c r="G148" s="32" t="s">
        <v>414</v>
      </c>
      <c r="H148" s="45" t="s">
        <v>414</v>
      </c>
      <c r="I148" s="34" t="s">
        <v>414</v>
      </c>
      <c r="J148" s="35" t="s">
        <v>414</v>
      </c>
      <c r="K148" s="15"/>
      <c r="L148" s="12"/>
      <c r="M148" s="13"/>
      <c r="N148" s="13"/>
      <c r="O148" s="13"/>
      <c r="P148" s="13"/>
      <c r="Q148" s="14"/>
      <c r="R148" s="14"/>
      <c r="S148" s="14"/>
    </row>
    <row r="149" spans="1:19" s="9" customFormat="1" ht="14.1" hidden="1" customHeight="1" x14ac:dyDescent="0.25">
      <c r="A149" s="38">
        <v>525</v>
      </c>
      <c r="B149" s="36" t="s">
        <v>322</v>
      </c>
      <c r="C149" s="39" t="s">
        <v>323</v>
      </c>
      <c r="D149" s="40" t="s">
        <v>321</v>
      </c>
      <c r="E149" s="40" t="s">
        <v>542</v>
      </c>
      <c r="F149" s="41" t="s">
        <v>414</v>
      </c>
      <c r="G149" s="32" t="s">
        <v>414</v>
      </c>
      <c r="H149" s="45" t="s">
        <v>414</v>
      </c>
      <c r="I149" s="34" t="s">
        <v>414</v>
      </c>
      <c r="J149" s="35" t="s">
        <v>414</v>
      </c>
      <c r="K149" s="15"/>
      <c r="L149" s="12"/>
      <c r="M149" s="13"/>
      <c r="N149" s="13"/>
      <c r="O149" s="13"/>
      <c r="P149" s="13"/>
      <c r="Q149" s="14"/>
      <c r="R149" s="14"/>
      <c r="S149" s="14"/>
    </row>
    <row r="150" spans="1:19" s="9" customFormat="1" ht="14.1" hidden="1" customHeight="1" x14ac:dyDescent="0.25">
      <c r="A150" s="69">
        <v>526</v>
      </c>
      <c r="B150" s="70" t="s">
        <v>324</v>
      </c>
      <c r="C150" s="71" t="s">
        <v>325</v>
      </c>
      <c r="D150" s="72" t="s">
        <v>321</v>
      </c>
      <c r="E150" s="72" t="s">
        <v>542</v>
      </c>
      <c r="F150" s="73" t="s">
        <v>414</v>
      </c>
      <c r="G150" s="74" t="s">
        <v>491</v>
      </c>
      <c r="H150" s="52" t="s">
        <v>414</v>
      </c>
      <c r="I150" s="49">
        <v>2016</v>
      </c>
      <c r="J150" s="35">
        <v>0</v>
      </c>
      <c r="K150" s="15"/>
      <c r="L150" s="12"/>
      <c r="M150" s="13"/>
      <c r="N150" s="13"/>
      <c r="O150" s="13"/>
      <c r="P150" s="13"/>
      <c r="Q150" s="14"/>
      <c r="R150" s="14"/>
      <c r="S150" s="14"/>
    </row>
    <row r="151" spans="1:19" s="9" customFormat="1" ht="14.1" hidden="1" customHeight="1" x14ac:dyDescent="0.25">
      <c r="A151" s="69">
        <v>527</v>
      </c>
      <c r="B151" s="70" t="s">
        <v>326</v>
      </c>
      <c r="C151" s="71" t="s">
        <v>326</v>
      </c>
      <c r="D151" s="72" t="s">
        <v>321</v>
      </c>
      <c r="E151" s="72" t="s">
        <v>542</v>
      </c>
      <c r="F151" s="73" t="s">
        <v>414</v>
      </c>
      <c r="G151" s="74" t="s">
        <v>491</v>
      </c>
      <c r="H151" s="52" t="s">
        <v>414</v>
      </c>
      <c r="I151" s="49">
        <v>2016</v>
      </c>
      <c r="J151" s="35">
        <v>0</v>
      </c>
      <c r="K151" s="15"/>
      <c r="L151" s="12"/>
      <c r="M151" s="13"/>
      <c r="N151" s="13"/>
      <c r="O151" s="13"/>
      <c r="P151" s="13"/>
      <c r="Q151" s="14"/>
      <c r="R151" s="14"/>
      <c r="S151" s="14"/>
    </row>
    <row r="152" spans="1:19" s="9" customFormat="1" ht="14.1" hidden="1" customHeight="1" x14ac:dyDescent="0.25">
      <c r="A152" s="38">
        <v>529</v>
      </c>
      <c r="B152" s="36" t="s">
        <v>327</v>
      </c>
      <c r="C152" s="39" t="s">
        <v>328</v>
      </c>
      <c r="D152" s="40" t="s">
        <v>329</v>
      </c>
      <c r="E152" s="40" t="s">
        <v>542</v>
      </c>
      <c r="F152" s="41" t="s">
        <v>414</v>
      </c>
      <c r="G152" s="32" t="s">
        <v>414</v>
      </c>
      <c r="H152" s="45" t="s">
        <v>414</v>
      </c>
      <c r="I152" s="34" t="s">
        <v>414</v>
      </c>
      <c r="J152" s="35" t="s">
        <v>414</v>
      </c>
      <c r="K152" s="15"/>
      <c r="L152" s="12"/>
      <c r="M152" s="13"/>
      <c r="N152" s="13"/>
      <c r="O152" s="13"/>
      <c r="P152" s="13"/>
      <c r="Q152" s="14"/>
      <c r="R152" s="14"/>
      <c r="S152" s="14"/>
    </row>
    <row r="153" spans="1:19" s="9" customFormat="1" ht="14.1" hidden="1" customHeight="1" x14ac:dyDescent="0.25">
      <c r="A153" s="69">
        <v>531</v>
      </c>
      <c r="B153" s="70" t="s">
        <v>330</v>
      </c>
      <c r="C153" s="71" t="s">
        <v>331</v>
      </c>
      <c r="D153" s="72" t="s">
        <v>329</v>
      </c>
      <c r="E153" s="72" t="s">
        <v>542</v>
      </c>
      <c r="F153" s="100" t="s">
        <v>431</v>
      </c>
      <c r="G153" s="74" t="s">
        <v>492</v>
      </c>
      <c r="H153" s="52" t="s">
        <v>414</v>
      </c>
      <c r="I153" s="49">
        <v>2016</v>
      </c>
      <c r="J153" s="35">
        <v>0</v>
      </c>
      <c r="K153" s="15"/>
      <c r="L153" s="12"/>
      <c r="M153" s="13"/>
      <c r="N153" s="13"/>
      <c r="O153" s="13"/>
      <c r="P153" s="13"/>
      <c r="Q153" s="14"/>
      <c r="R153" s="14"/>
      <c r="S153" s="14"/>
    </row>
    <row r="154" spans="1:19" s="9" customFormat="1" ht="14.1" hidden="1" customHeight="1" x14ac:dyDescent="0.25">
      <c r="A154" s="69">
        <v>532</v>
      </c>
      <c r="B154" s="70" t="s">
        <v>332</v>
      </c>
      <c r="C154" s="71" t="s">
        <v>333</v>
      </c>
      <c r="D154" s="72" t="s">
        <v>329</v>
      </c>
      <c r="E154" s="72" t="s">
        <v>542</v>
      </c>
      <c r="F154" s="73" t="s">
        <v>414</v>
      </c>
      <c r="G154" s="74" t="s">
        <v>491</v>
      </c>
      <c r="H154" s="52" t="s">
        <v>414</v>
      </c>
      <c r="I154" s="49">
        <v>2016</v>
      </c>
      <c r="J154" s="35">
        <v>0</v>
      </c>
      <c r="K154" s="15"/>
      <c r="L154" s="12"/>
      <c r="M154" s="13"/>
      <c r="N154" s="13"/>
      <c r="O154" s="13"/>
      <c r="P154" s="13"/>
      <c r="Q154" s="14"/>
      <c r="R154" s="14"/>
      <c r="S154" s="14"/>
    </row>
    <row r="155" spans="1:19" s="9" customFormat="1" ht="14.1" hidden="1" customHeight="1" x14ac:dyDescent="0.25">
      <c r="A155" s="69">
        <v>533</v>
      </c>
      <c r="B155" s="70" t="s">
        <v>334</v>
      </c>
      <c r="C155" s="71" t="s">
        <v>335</v>
      </c>
      <c r="D155" s="72" t="s">
        <v>329</v>
      </c>
      <c r="E155" s="72" t="s">
        <v>542</v>
      </c>
      <c r="F155" s="73" t="s">
        <v>414</v>
      </c>
      <c r="G155" s="74" t="s">
        <v>469</v>
      </c>
      <c r="H155" s="52" t="s">
        <v>414</v>
      </c>
      <c r="I155" s="49">
        <v>2016</v>
      </c>
      <c r="J155" s="35">
        <v>0</v>
      </c>
      <c r="K155" s="15"/>
      <c r="L155" s="12"/>
      <c r="M155" s="13"/>
      <c r="N155" s="13"/>
      <c r="O155" s="13"/>
      <c r="P155" s="13"/>
      <c r="Q155" s="14"/>
      <c r="R155" s="14"/>
      <c r="S155" s="14"/>
    </row>
    <row r="156" spans="1:19" s="9" customFormat="1" ht="14.1" hidden="1" customHeight="1" x14ac:dyDescent="0.25">
      <c r="A156" s="69">
        <v>536</v>
      </c>
      <c r="B156" s="70" t="s">
        <v>336</v>
      </c>
      <c r="C156" s="71" t="s">
        <v>337</v>
      </c>
      <c r="D156" s="72" t="s">
        <v>338</v>
      </c>
      <c r="E156" s="72" t="s">
        <v>543</v>
      </c>
      <c r="F156" s="73" t="s">
        <v>414</v>
      </c>
      <c r="G156" s="74" t="s">
        <v>493</v>
      </c>
      <c r="H156" s="52" t="s">
        <v>414</v>
      </c>
      <c r="I156" s="49">
        <v>2016</v>
      </c>
      <c r="J156" s="35">
        <v>0</v>
      </c>
      <c r="K156" s="15"/>
      <c r="L156" s="12"/>
      <c r="M156" s="13"/>
      <c r="N156" s="13"/>
      <c r="O156" s="13"/>
      <c r="P156" s="13"/>
      <c r="Q156" s="14"/>
      <c r="R156" s="14"/>
      <c r="S156" s="14"/>
    </row>
    <row r="157" spans="1:19" s="9" customFormat="1" ht="14.1" hidden="1" customHeight="1" x14ac:dyDescent="0.25">
      <c r="A157" s="69">
        <v>537</v>
      </c>
      <c r="B157" s="70" t="s">
        <v>339</v>
      </c>
      <c r="C157" s="71" t="s">
        <v>340</v>
      </c>
      <c r="D157" s="72" t="s">
        <v>338</v>
      </c>
      <c r="E157" s="72" t="s">
        <v>543</v>
      </c>
      <c r="F157" s="73" t="s">
        <v>414</v>
      </c>
      <c r="G157" s="74" t="s">
        <v>469</v>
      </c>
      <c r="H157" s="52" t="s">
        <v>414</v>
      </c>
      <c r="I157" s="49">
        <v>2016</v>
      </c>
      <c r="J157" s="35">
        <v>0</v>
      </c>
      <c r="K157" s="15"/>
      <c r="L157" s="12"/>
      <c r="M157" s="13"/>
      <c r="N157" s="13"/>
      <c r="O157" s="13"/>
      <c r="P157" s="13"/>
      <c r="Q157" s="14"/>
      <c r="R157" s="14"/>
      <c r="S157" s="14"/>
    </row>
    <row r="158" spans="1:19" s="9" customFormat="1" ht="14.1" hidden="1" customHeight="1" x14ac:dyDescent="0.25">
      <c r="A158" s="69">
        <v>540</v>
      </c>
      <c r="B158" s="70" t="s">
        <v>341</v>
      </c>
      <c r="C158" s="71" t="s">
        <v>342</v>
      </c>
      <c r="D158" s="72" t="s">
        <v>343</v>
      </c>
      <c r="E158" s="72" t="s">
        <v>543</v>
      </c>
      <c r="F158" s="73" t="s">
        <v>414</v>
      </c>
      <c r="G158" s="74" t="s">
        <v>494</v>
      </c>
      <c r="H158" s="52" t="s">
        <v>414</v>
      </c>
      <c r="I158" s="49">
        <v>2016</v>
      </c>
      <c r="J158" s="35">
        <v>0</v>
      </c>
      <c r="K158" s="15"/>
      <c r="L158" s="12"/>
      <c r="M158" s="13"/>
      <c r="N158" s="13"/>
      <c r="O158" s="13"/>
      <c r="P158" s="13"/>
      <c r="Q158" s="14"/>
      <c r="R158" s="14"/>
      <c r="S158" s="14"/>
    </row>
    <row r="159" spans="1:19" s="9" customFormat="1" ht="14.1" hidden="1" customHeight="1" x14ac:dyDescent="0.25">
      <c r="A159" s="38">
        <v>542</v>
      </c>
      <c r="B159" s="36" t="s">
        <v>344</v>
      </c>
      <c r="C159" s="39" t="s">
        <v>345</v>
      </c>
      <c r="D159" s="40" t="s">
        <v>343</v>
      </c>
      <c r="E159" s="40" t="s">
        <v>543</v>
      </c>
      <c r="F159" s="41" t="s">
        <v>414</v>
      </c>
      <c r="G159" s="32" t="s">
        <v>414</v>
      </c>
      <c r="H159" s="45" t="s">
        <v>414</v>
      </c>
      <c r="I159" s="34" t="s">
        <v>414</v>
      </c>
      <c r="J159" s="35" t="s">
        <v>414</v>
      </c>
      <c r="K159" s="15"/>
      <c r="L159" s="12"/>
      <c r="M159" s="13"/>
      <c r="N159" s="13"/>
      <c r="O159" s="13"/>
      <c r="P159" s="13"/>
      <c r="Q159" s="14"/>
      <c r="R159" s="14"/>
      <c r="S159" s="14"/>
    </row>
    <row r="160" spans="1:19" s="9" customFormat="1" ht="14.1" hidden="1" customHeight="1" x14ac:dyDescent="0.25">
      <c r="A160" s="69">
        <v>543</v>
      </c>
      <c r="B160" s="70" t="s">
        <v>343</v>
      </c>
      <c r="C160" s="71" t="s">
        <v>346</v>
      </c>
      <c r="D160" s="72" t="s">
        <v>343</v>
      </c>
      <c r="E160" s="72" t="s">
        <v>543</v>
      </c>
      <c r="F160" s="73" t="s">
        <v>414</v>
      </c>
      <c r="G160" s="74" t="s">
        <v>469</v>
      </c>
      <c r="H160" s="52" t="s">
        <v>414</v>
      </c>
      <c r="I160" s="49">
        <v>2016</v>
      </c>
      <c r="J160" s="35">
        <v>0</v>
      </c>
      <c r="K160" s="15"/>
      <c r="L160" s="12"/>
      <c r="M160" s="13"/>
      <c r="N160" s="13"/>
      <c r="O160" s="13"/>
      <c r="P160" s="13"/>
      <c r="Q160" s="14"/>
      <c r="R160" s="14"/>
      <c r="S160" s="14"/>
    </row>
    <row r="161" spans="1:20" s="9" customFormat="1" ht="14.1" hidden="1" customHeight="1" x14ac:dyDescent="0.25">
      <c r="A161" s="38">
        <v>545</v>
      </c>
      <c r="B161" s="36" t="s">
        <v>347</v>
      </c>
      <c r="C161" s="39" t="s">
        <v>348</v>
      </c>
      <c r="D161" s="40" t="s">
        <v>349</v>
      </c>
      <c r="E161" s="40" t="s">
        <v>542</v>
      </c>
      <c r="F161" s="41" t="s">
        <v>414</v>
      </c>
      <c r="G161" s="32" t="s">
        <v>414</v>
      </c>
      <c r="H161" s="45" t="s">
        <v>414</v>
      </c>
      <c r="I161" s="34" t="s">
        <v>414</v>
      </c>
      <c r="J161" s="35" t="s">
        <v>414</v>
      </c>
      <c r="K161" s="15"/>
      <c r="L161" s="12"/>
      <c r="M161" s="13"/>
      <c r="N161" s="13"/>
      <c r="O161" s="13"/>
      <c r="P161" s="13"/>
      <c r="Q161" s="14"/>
      <c r="R161" s="14"/>
      <c r="S161" s="14"/>
    </row>
    <row r="162" spans="1:20" s="9" customFormat="1" ht="14.1" hidden="1" customHeight="1" x14ac:dyDescent="0.25">
      <c r="A162" s="38">
        <v>546</v>
      </c>
      <c r="B162" s="36" t="s">
        <v>349</v>
      </c>
      <c r="C162" s="39" t="s">
        <v>350</v>
      </c>
      <c r="D162" s="40" t="s">
        <v>349</v>
      </c>
      <c r="E162" s="40" t="s">
        <v>542</v>
      </c>
      <c r="F162" s="41" t="s">
        <v>414</v>
      </c>
      <c r="G162" s="32" t="s">
        <v>414</v>
      </c>
      <c r="H162" s="45" t="s">
        <v>414</v>
      </c>
      <c r="I162" s="34" t="s">
        <v>414</v>
      </c>
      <c r="J162" s="35" t="s">
        <v>414</v>
      </c>
      <c r="K162" s="15"/>
      <c r="L162" s="12"/>
      <c r="M162" s="13"/>
      <c r="N162" s="13"/>
      <c r="O162" s="13"/>
      <c r="P162" s="13"/>
      <c r="Q162" s="14"/>
      <c r="R162" s="14"/>
      <c r="S162" s="14"/>
    </row>
    <row r="163" spans="1:20" s="9" customFormat="1" ht="14.1" hidden="1" customHeight="1" x14ac:dyDescent="0.25">
      <c r="A163" s="69">
        <v>551</v>
      </c>
      <c r="B163" s="70" t="s">
        <v>351</v>
      </c>
      <c r="C163" s="71" t="s">
        <v>352</v>
      </c>
      <c r="D163" s="72" t="s">
        <v>305</v>
      </c>
      <c r="E163" s="72" t="s">
        <v>542</v>
      </c>
      <c r="F163" s="73" t="s">
        <v>414</v>
      </c>
      <c r="G163" s="74" t="s">
        <v>495</v>
      </c>
      <c r="H163" s="52" t="s">
        <v>414</v>
      </c>
      <c r="I163" s="49">
        <v>2016</v>
      </c>
      <c r="J163" s="35">
        <v>0</v>
      </c>
      <c r="K163" s="15"/>
      <c r="L163" s="12"/>
      <c r="M163" s="13"/>
      <c r="N163" s="13"/>
      <c r="O163" s="13"/>
      <c r="P163" s="13"/>
      <c r="Q163" s="14"/>
      <c r="R163" s="14"/>
      <c r="S163" s="14"/>
    </row>
    <row r="164" spans="1:20" s="9" customFormat="1" ht="14.1" hidden="1" customHeight="1" x14ac:dyDescent="0.25">
      <c r="A164" s="69">
        <v>555</v>
      </c>
      <c r="B164" s="70" t="s">
        <v>353</v>
      </c>
      <c r="C164" s="71" t="s">
        <v>354</v>
      </c>
      <c r="D164" s="72" t="s">
        <v>309</v>
      </c>
      <c r="E164" s="72" t="s">
        <v>542</v>
      </c>
      <c r="F164" s="73" t="s">
        <v>414</v>
      </c>
      <c r="G164" s="74" t="s">
        <v>496</v>
      </c>
      <c r="H164" s="52" t="s">
        <v>414</v>
      </c>
      <c r="I164" s="49">
        <v>2016</v>
      </c>
      <c r="J164" s="35">
        <v>0</v>
      </c>
      <c r="K164" s="15"/>
      <c r="L164" s="12"/>
      <c r="M164" s="13"/>
      <c r="N164" s="13"/>
      <c r="O164" s="13"/>
      <c r="P164" s="13"/>
      <c r="Q164" s="14"/>
      <c r="R164" s="14"/>
      <c r="S164" s="14"/>
    </row>
    <row r="165" spans="1:20" s="9" customFormat="1" ht="14.1" hidden="1" customHeight="1" x14ac:dyDescent="0.25">
      <c r="A165" s="69">
        <v>556</v>
      </c>
      <c r="B165" s="70" t="s">
        <v>355</v>
      </c>
      <c r="C165" s="71" t="s">
        <v>354</v>
      </c>
      <c r="D165" s="72" t="s">
        <v>309</v>
      </c>
      <c r="E165" s="72" t="s">
        <v>542</v>
      </c>
      <c r="F165" s="100" t="s">
        <v>424</v>
      </c>
      <c r="G165" s="74" t="s">
        <v>497</v>
      </c>
      <c r="H165" s="52" t="s">
        <v>414</v>
      </c>
      <c r="I165" s="49">
        <v>2016</v>
      </c>
      <c r="J165" s="35">
        <v>0</v>
      </c>
      <c r="K165" s="15"/>
      <c r="L165" s="12"/>
      <c r="M165" s="13"/>
      <c r="N165" s="13"/>
      <c r="O165" s="13"/>
      <c r="P165" s="13"/>
      <c r="Q165" s="14"/>
      <c r="R165" s="14"/>
      <c r="S165" s="14"/>
    </row>
    <row r="166" spans="1:20" s="9" customFormat="1" ht="14.1" hidden="1" customHeight="1" x14ac:dyDescent="0.25">
      <c r="A166" s="69">
        <v>557</v>
      </c>
      <c r="B166" s="70" t="s">
        <v>356</v>
      </c>
      <c r="C166" s="71" t="s">
        <v>357</v>
      </c>
      <c r="D166" s="72" t="s">
        <v>23</v>
      </c>
      <c r="E166" s="72" t="s">
        <v>540</v>
      </c>
      <c r="F166" s="73" t="s">
        <v>414</v>
      </c>
      <c r="G166" s="101" t="s">
        <v>414</v>
      </c>
      <c r="H166" s="102" t="s">
        <v>525</v>
      </c>
      <c r="I166" s="49">
        <v>2016</v>
      </c>
      <c r="J166" s="35">
        <v>0</v>
      </c>
      <c r="K166" s="84"/>
      <c r="L166" s="12"/>
      <c r="M166" s="13"/>
      <c r="N166" s="13"/>
      <c r="O166" s="13"/>
      <c r="P166" s="13"/>
      <c r="Q166" s="14"/>
      <c r="R166" s="14"/>
      <c r="S166" s="14"/>
    </row>
    <row r="167" spans="1:20" s="9" customFormat="1" ht="14.1" hidden="1" customHeight="1" x14ac:dyDescent="0.25">
      <c r="A167" s="69">
        <v>558</v>
      </c>
      <c r="B167" s="70" t="s">
        <v>358</v>
      </c>
      <c r="C167" s="71" t="s">
        <v>437</v>
      </c>
      <c r="D167" s="72" t="s">
        <v>21</v>
      </c>
      <c r="E167" s="72" t="s">
        <v>540</v>
      </c>
      <c r="F167" s="73" t="s">
        <v>414</v>
      </c>
      <c r="G167" s="101" t="s">
        <v>414</v>
      </c>
      <c r="H167" s="102" t="s">
        <v>464</v>
      </c>
      <c r="I167" s="49">
        <v>2016</v>
      </c>
      <c r="J167" s="35">
        <v>0</v>
      </c>
      <c r="K167" s="15"/>
      <c r="L167" s="12"/>
      <c r="M167" s="13"/>
      <c r="N167" s="13"/>
      <c r="O167" s="13"/>
      <c r="P167" s="13"/>
      <c r="Q167" s="14"/>
      <c r="R167" s="14"/>
      <c r="S167" s="14"/>
    </row>
    <row r="168" spans="1:20" s="9" customFormat="1" ht="14.1" hidden="1" customHeight="1" x14ac:dyDescent="0.25">
      <c r="A168" s="69">
        <v>559</v>
      </c>
      <c r="B168" s="70" t="s">
        <v>359</v>
      </c>
      <c r="C168" s="71" t="s">
        <v>436</v>
      </c>
      <c r="D168" s="72" t="s">
        <v>321</v>
      </c>
      <c r="E168" s="72" t="s">
        <v>542</v>
      </c>
      <c r="F168" s="100" t="s">
        <v>432</v>
      </c>
      <c r="G168" s="103" t="s">
        <v>524</v>
      </c>
      <c r="H168" s="52" t="s">
        <v>414</v>
      </c>
      <c r="I168" s="49">
        <v>2016</v>
      </c>
      <c r="J168" s="35">
        <v>0</v>
      </c>
      <c r="K168" s="15"/>
      <c r="L168" s="12"/>
      <c r="M168" s="13"/>
      <c r="N168" s="13"/>
      <c r="O168" s="13"/>
      <c r="P168" s="13"/>
      <c r="Q168" s="14"/>
      <c r="R168" s="14"/>
      <c r="S168" s="14"/>
    </row>
    <row r="169" spans="1:20" ht="14.1" customHeight="1" x14ac:dyDescent="0.25">
      <c r="A169" s="115">
        <v>601</v>
      </c>
      <c r="B169" s="28" t="s">
        <v>360</v>
      </c>
      <c r="C169" s="116" t="s">
        <v>361</v>
      </c>
      <c r="D169" s="117" t="s">
        <v>362</v>
      </c>
      <c r="E169" s="117" t="s">
        <v>454</v>
      </c>
      <c r="F169" s="118" t="s">
        <v>414</v>
      </c>
      <c r="G169" s="119" t="s">
        <v>517</v>
      </c>
      <c r="H169" s="120" t="s">
        <v>414</v>
      </c>
      <c r="I169" s="121">
        <v>2018</v>
      </c>
      <c r="J169" s="35">
        <f>'PLÁN ČIŠTĚNÍ ČS EUROOIL '!Q135</f>
        <v>0</v>
      </c>
      <c r="K169" s="11"/>
      <c r="L169" s="12"/>
      <c r="M169" s="13"/>
      <c r="N169" s="13"/>
      <c r="O169" s="13"/>
      <c r="P169" s="13"/>
      <c r="Q169" s="14"/>
      <c r="R169" s="14"/>
      <c r="S169" s="14"/>
      <c r="T169" s="9"/>
    </row>
    <row r="170" spans="1:20" ht="14.1" customHeight="1" x14ac:dyDescent="0.25">
      <c r="A170" s="115">
        <v>602</v>
      </c>
      <c r="B170" s="28" t="s">
        <v>363</v>
      </c>
      <c r="C170" s="116" t="s">
        <v>364</v>
      </c>
      <c r="D170" s="117" t="s">
        <v>362</v>
      </c>
      <c r="E170" s="117" t="s">
        <v>454</v>
      </c>
      <c r="F170" s="118" t="s">
        <v>414</v>
      </c>
      <c r="G170" s="119" t="s">
        <v>464</v>
      </c>
      <c r="H170" s="120" t="s">
        <v>414</v>
      </c>
      <c r="I170" s="121">
        <v>2018</v>
      </c>
      <c r="J170" s="35">
        <f>'PLÁN ČIŠTĚNÍ ČS EUROOIL '!Q136</f>
        <v>0</v>
      </c>
      <c r="K170" s="11"/>
      <c r="L170" s="12"/>
      <c r="M170" s="13"/>
      <c r="N170" s="13"/>
      <c r="O170" s="13"/>
      <c r="P170" s="13"/>
      <c r="Q170" s="14"/>
      <c r="R170" s="14"/>
      <c r="S170" s="14"/>
      <c r="T170" s="9"/>
    </row>
    <row r="171" spans="1:20" ht="14.1" customHeight="1" x14ac:dyDescent="0.25">
      <c r="A171" s="115">
        <v>603</v>
      </c>
      <c r="B171" s="36" t="s">
        <v>365</v>
      </c>
      <c r="C171" s="116" t="s">
        <v>435</v>
      </c>
      <c r="D171" s="117" t="s">
        <v>362</v>
      </c>
      <c r="E171" s="117" t="s">
        <v>454</v>
      </c>
      <c r="F171" s="118" t="s">
        <v>414</v>
      </c>
      <c r="G171" s="119" t="s">
        <v>518</v>
      </c>
      <c r="H171" s="120" t="s">
        <v>414</v>
      </c>
      <c r="I171" s="121">
        <v>2018</v>
      </c>
      <c r="J171" s="35">
        <f>'PLÁN ČIŠTĚNÍ ČS EUROOIL '!Q137</f>
        <v>0</v>
      </c>
      <c r="K171" s="15"/>
      <c r="L171" s="12"/>
      <c r="M171" s="13"/>
      <c r="N171" s="13"/>
      <c r="O171" s="13"/>
      <c r="P171" s="13"/>
      <c r="Q171" s="14"/>
      <c r="R171" s="14"/>
      <c r="S171" s="14"/>
      <c r="T171" s="9"/>
    </row>
    <row r="172" spans="1:20" s="9" customFormat="1" ht="14.1" customHeight="1" x14ac:dyDescent="0.25">
      <c r="A172" s="115">
        <v>604</v>
      </c>
      <c r="B172" s="28" t="s">
        <v>366</v>
      </c>
      <c r="C172" s="116" t="s">
        <v>367</v>
      </c>
      <c r="D172" s="117" t="s">
        <v>368</v>
      </c>
      <c r="E172" s="117" t="s">
        <v>456</v>
      </c>
      <c r="F172" s="118" t="s">
        <v>414</v>
      </c>
      <c r="G172" s="119" t="s">
        <v>498</v>
      </c>
      <c r="H172" s="120" t="s">
        <v>414</v>
      </c>
      <c r="I172" s="121">
        <v>2018</v>
      </c>
      <c r="J172" s="35">
        <f>'PLÁN ČIŠTĚNÍ ČS EUROOIL '!Q138</f>
        <v>0</v>
      </c>
      <c r="K172" s="11"/>
      <c r="L172" s="12"/>
      <c r="M172" s="13"/>
      <c r="N172" s="13"/>
      <c r="O172" s="13"/>
      <c r="P172" s="13"/>
      <c r="Q172" s="14"/>
      <c r="R172" s="14"/>
      <c r="S172" s="14"/>
    </row>
    <row r="173" spans="1:20" s="9" customFormat="1" ht="14.1" customHeight="1" x14ac:dyDescent="0.25">
      <c r="A173" s="115">
        <v>605</v>
      </c>
      <c r="B173" s="28" t="s">
        <v>369</v>
      </c>
      <c r="C173" s="116" t="s">
        <v>370</v>
      </c>
      <c r="D173" s="117" t="s">
        <v>368</v>
      </c>
      <c r="E173" s="117" t="s">
        <v>456</v>
      </c>
      <c r="F173" s="118" t="s">
        <v>414</v>
      </c>
      <c r="G173" s="119" t="s">
        <v>499</v>
      </c>
      <c r="H173" s="120" t="s">
        <v>414</v>
      </c>
      <c r="I173" s="121">
        <v>2018</v>
      </c>
      <c r="J173" s="35">
        <f>'PLÁN ČIŠTĚNÍ ČS EUROOIL '!Q139</f>
        <v>0</v>
      </c>
      <c r="K173" s="11"/>
      <c r="L173" s="12"/>
      <c r="M173" s="13"/>
      <c r="N173" s="13"/>
      <c r="O173" s="13"/>
      <c r="P173" s="18"/>
      <c r="Q173" s="14"/>
      <c r="R173" s="14"/>
      <c r="S173" s="14"/>
    </row>
    <row r="174" spans="1:20" s="9" customFormat="1" ht="12.75" customHeight="1" x14ac:dyDescent="0.25">
      <c r="A174" s="115">
        <v>606</v>
      </c>
      <c r="B174" s="28" t="s">
        <v>371</v>
      </c>
      <c r="C174" s="116" t="s">
        <v>372</v>
      </c>
      <c r="D174" s="117" t="s">
        <v>368</v>
      </c>
      <c r="E174" s="117" t="s">
        <v>456</v>
      </c>
      <c r="F174" s="118" t="s">
        <v>414</v>
      </c>
      <c r="G174" s="119" t="s">
        <v>500</v>
      </c>
      <c r="H174" s="120" t="s">
        <v>414</v>
      </c>
      <c r="I174" s="121">
        <v>2018</v>
      </c>
      <c r="J174" s="35">
        <f>'PLÁN ČIŠTĚNÍ ČS EUROOIL '!Q140</f>
        <v>0</v>
      </c>
      <c r="K174" s="11"/>
      <c r="L174" s="12"/>
      <c r="M174" s="13"/>
      <c r="N174" s="13"/>
      <c r="O174" s="13"/>
      <c r="P174" s="13"/>
      <c r="Q174" s="14"/>
      <c r="R174" s="14"/>
      <c r="S174" s="14"/>
    </row>
    <row r="175" spans="1:20" s="9" customFormat="1" ht="14.1" customHeight="1" x14ac:dyDescent="0.25">
      <c r="A175" s="115">
        <v>607</v>
      </c>
      <c r="B175" s="28" t="s">
        <v>373</v>
      </c>
      <c r="C175" s="116" t="s">
        <v>374</v>
      </c>
      <c r="D175" s="117" t="s">
        <v>368</v>
      </c>
      <c r="E175" s="117" t="s">
        <v>456</v>
      </c>
      <c r="F175" s="118" t="s">
        <v>414</v>
      </c>
      <c r="G175" s="119" t="s">
        <v>498</v>
      </c>
      <c r="H175" s="120" t="s">
        <v>414</v>
      </c>
      <c r="I175" s="121">
        <v>2018</v>
      </c>
      <c r="J175" s="35">
        <f>'PLÁN ČIŠTĚNÍ ČS EUROOIL '!Q141</f>
        <v>0</v>
      </c>
      <c r="K175" s="11"/>
      <c r="L175" s="12"/>
      <c r="M175" s="13"/>
      <c r="N175" s="13"/>
      <c r="O175" s="13"/>
      <c r="P175" s="13"/>
      <c r="Q175" s="14"/>
      <c r="R175" s="14"/>
      <c r="S175" s="14"/>
    </row>
    <row r="176" spans="1:20" s="9" customFormat="1" ht="14.1" customHeight="1" x14ac:dyDescent="0.25">
      <c r="A176" s="115">
        <v>608</v>
      </c>
      <c r="B176" s="28" t="s">
        <v>375</v>
      </c>
      <c r="C176" s="116" t="s">
        <v>376</v>
      </c>
      <c r="D176" s="117" t="s">
        <v>375</v>
      </c>
      <c r="E176" s="117" t="s">
        <v>456</v>
      </c>
      <c r="F176" s="118" t="s">
        <v>414</v>
      </c>
      <c r="G176" s="119" t="s">
        <v>487</v>
      </c>
      <c r="H176" s="120" t="s">
        <v>414</v>
      </c>
      <c r="I176" s="121">
        <v>2018</v>
      </c>
      <c r="J176" s="35">
        <f>'PLÁN ČIŠTĚNÍ ČS EUROOIL '!Q142</f>
        <v>0</v>
      </c>
      <c r="K176" s="11"/>
      <c r="L176" s="12"/>
      <c r="M176" s="13"/>
      <c r="N176" s="13"/>
      <c r="O176" s="13"/>
      <c r="P176" s="13"/>
      <c r="Q176" s="14"/>
      <c r="R176" s="14"/>
      <c r="S176" s="14"/>
    </row>
    <row r="177" spans="1:19" s="9" customFormat="1" ht="14.1" customHeight="1" x14ac:dyDescent="0.25">
      <c r="A177" s="115">
        <v>609</v>
      </c>
      <c r="B177" s="28" t="s">
        <v>377</v>
      </c>
      <c r="C177" s="116" t="s">
        <v>378</v>
      </c>
      <c r="D177" s="117" t="s">
        <v>379</v>
      </c>
      <c r="E177" s="117" t="s">
        <v>455</v>
      </c>
      <c r="F177" s="118" t="s">
        <v>414</v>
      </c>
      <c r="G177" s="119" t="s">
        <v>501</v>
      </c>
      <c r="H177" s="120" t="s">
        <v>414</v>
      </c>
      <c r="I177" s="121">
        <v>2018</v>
      </c>
      <c r="J177" s="35">
        <f>'PLÁN ČIŠTĚNÍ ČS EUROOIL '!Q143</f>
        <v>0</v>
      </c>
      <c r="K177" s="11"/>
      <c r="L177" s="12"/>
      <c r="M177" s="13"/>
      <c r="N177" s="13"/>
      <c r="O177" s="13"/>
      <c r="P177" s="13"/>
      <c r="Q177" s="14"/>
      <c r="R177" s="14"/>
      <c r="S177" s="14"/>
    </row>
    <row r="178" spans="1:19" s="9" customFormat="1" ht="14.1" customHeight="1" x14ac:dyDescent="0.25">
      <c r="A178" s="115">
        <v>610</v>
      </c>
      <c r="B178" s="28" t="s">
        <v>380</v>
      </c>
      <c r="C178" s="116" t="s">
        <v>381</v>
      </c>
      <c r="D178" s="117" t="s">
        <v>379</v>
      </c>
      <c r="E178" s="117" t="s">
        <v>455</v>
      </c>
      <c r="F178" s="118" t="s">
        <v>414</v>
      </c>
      <c r="G178" s="119" t="s">
        <v>502</v>
      </c>
      <c r="H178" s="120" t="s">
        <v>414</v>
      </c>
      <c r="I178" s="121">
        <v>2018</v>
      </c>
      <c r="J178" s="35">
        <f>'PLÁN ČIŠTĚNÍ ČS EUROOIL '!Q144</f>
        <v>0</v>
      </c>
      <c r="K178" s="11"/>
      <c r="L178" s="12"/>
      <c r="M178" s="13"/>
      <c r="N178" s="13"/>
      <c r="O178" s="13"/>
      <c r="P178" s="13"/>
      <c r="Q178" s="14"/>
      <c r="R178" s="14"/>
      <c r="S178" s="14"/>
    </row>
    <row r="179" spans="1:19" s="9" customFormat="1" ht="14.1" customHeight="1" x14ac:dyDescent="0.25">
      <c r="A179" s="115">
        <v>611</v>
      </c>
      <c r="B179" s="28" t="s">
        <v>382</v>
      </c>
      <c r="C179" s="116" t="s">
        <v>383</v>
      </c>
      <c r="D179" s="117" t="s">
        <v>384</v>
      </c>
      <c r="E179" s="117" t="s">
        <v>456</v>
      </c>
      <c r="F179" s="118" t="s">
        <v>414</v>
      </c>
      <c r="G179" s="119" t="s">
        <v>501</v>
      </c>
      <c r="H179" s="120" t="s">
        <v>414</v>
      </c>
      <c r="I179" s="121">
        <v>2018</v>
      </c>
      <c r="J179" s="35">
        <f>'PLÁN ČIŠTĚNÍ ČS EUROOIL '!Q145</f>
        <v>0</v>
      </c>
      <c r="K179" s="11"/>
      <c r="L179" s="12"/>
      <c r="M179" s="13"/>
      <c r="N179" s="13"/>
      <c r="O179" s="13"/>
      <c r="P179" s="13"/>
      <c r="Q179" s="14"/>
      <c r="R179" s="14"/>
      <c r="S179" s="14"/>
    </row>
    <row r="180" spans="1:19" s="9" customFormat="1" ht="14.1" customHeight="1" x14ac:dyDescent="0.25">
      <c r="A180" s="115">
        <v>612</v>
      </c>
      <c r="B180" s="28" t="s">
        <v>385</v>
      </c>
      <c r="C180" s="116" t="s">
        <v>386</v>
      </c>
      <c r="D180" s="117" t="s">
        <v>384</v>
      </c>
      <c r="E180" s="117" t="s">
        <v>456</v>
      </c>
      <c r="F180" s="118" t="s">
        <v>414</v>
      </c>
      <c r="G180" s="119" t="s">
        <v>464</v>
      </c>
      <c r="H180" s="120" t="s">
        <v>414</v>
      </c>
      <c r="I180" s="121">
        <v>2018</v>
      </c>
      <c r="J180" s="35">
        <f>'PLÁN ČIŠTĚNÍ ČS EUROOIL '!Q146</f>
        <v>0</v>
      </c>
      <c r="K180" s="11"/>
      <c r="L180" s="12"/>
      <c r="M180" s="13"/>
      <c r="N180" s="13"/>
      <c r="O180" s="13"/>
      <c r="P180" s="13"/>
      <c r="Q180" s="14"/>
      <c r="R180" s="14"/>
      <c r="S180" s="14"/>
    </row>
    <row r="181" spans="1:19" s="9" customFormat="1" ht="14.1" customHeight="1" x14ac:dyDescent="0.25">
      <c r="A181" s="115">
        <v>613</v>
      </c>
      <c r="B181" s="28" t="s">
        <v>387</v>
      </c>
      <c r="C181" s="116" t="s">
        <v>364</v>
      </c>
      <c r="D181" s="117" t="s">
        <v>388</v>
      </c>
      <c r="E181" s="117" t="s">
        <v>455</v>
      </c>
      <c r="F181" s="118" t="s">
        <v>414</v>
      </c>
      <c r="G181" s="119" t="s">
        <v>519</v>
      </c>
      <c r="H181" s="120" t="s">
        <v>414</v>
      </c>
      <c r="I181" s="121">
        <v>2018</v>
      </c>
      <c r="J181" s="35">
        <f>'PLÁN ČIŠTĚNÍ ČS EUROOIL '!Q147</f>
        <v>0</v>
      </c>
      <c r="K181" s="11"/>
      <c r="L181" s="50"/>
      <c r="M181" s="13"/>
      <c r="N181" s="13"/>
      <c r="O181" s="13"/>
      <c r="P181" s="13"/>
      <c r="Q181" s="14"/>
      <c r="R181" s="14"/>
      <c r="S181" s="14"/>
    </row>
    <row r="182" spans="1:19" s="9" customFormat="1" ht="14.1" customHeight="1" x14ac:dyDescent="0.25">
      <c r="A182" s="115">
        <v>614</v>
      </c>
      <c r="B182" s="28" t="s">
        <v>388</v>
      </c>
      <c r="C182" s="116" t="s">
        <v>389</v>
      </c>
      <c r="D182" s="117" t="s">
        <v>388</v>
      </c>
      <c r="E182" s="117" t="s">
        <v>455</v>
      </c>
      <c r="F182" s="118" t="s">
        <v>414</v>
      </c>
      <c r="G182" s="122" t="s">
        <v>414</v>
      </c>
      <c r="H182" s="120" t="s">
        <v>414</v>
      </c>
      <c r="I182" s="121">
        <v>2018</v>
      </c>
      <c r="J182" s="35">
        <f>'PLÁN ČIŠTĚNÍ ČS EUROOIL '!Q148</f>
        <v>0</v>
      </c>
      <c r="K182" s="11"/>
      <c r="L182" s="12"/>
      <c r="M182" s="13"/>
      <c r="N182" s="13"/>
      <c r="O182" s="13"/>
      <c r="P182" s="13"/>
      <c r="Q182" s="14"/>
      <c r="R182" s="14"/>
      <c r="S182" s="14"/>
    </row>
    <row r="183" spans="1:19" s="9" customFormat="1" ht="14.1" customHeight="1" x14ac:dyDescent="0.25">
      <c r="A183" s="115">
        <v>615</v>
      </c>
      <c r="B183" s="28" t="s">
        <v>390</v>
      </c>
      <c r="C183" s="116" t="s">
        <v>391</v>
      </c>
      <c r="D183" s="117" t="s">
        <v>392</v>
      </c>
      <c r="E183" s="117" t="s">
        <v>456</v>
      </c>
      <c r="F183" s="118" t="s">
        <v>414</v>
      </c>
      <c r="G183" s="119" t="s">
        <v>503</v>
      </c>
      <c r="H183" s="120" t="s">
        <v>414</v>
      </c>
      <c r="I183" s="121">
        <v>2018</v>
      </c>
      <c r="J183" s="35">
        <f>'PLÁN ČIŠTĚNÍ ČS EUROOIL '!Q149</f>
        <v>0</v>
      </c>
      <c r="K183" s="11"/>
      <c r="L183" s="12"/>
      <c r="M183" s="13"/>
      <c r="N183" s="13"/>
      <c r="O183" s="13"/>
      <c r="P183" s="13"/>
      <c r="Q183" s="14"/>
      <c r="R183" s="14"/>
      <c r="S183" s="14"/>
    </row>
    <row r="184" spans="1:19" s="9" customFormat="1" ht="14.1" customHeight="1" x14ac:dyDescent="0.25">
      <c r="A184" s="115">
        <v>616</v>
      </c>
      <c r="B184" s="28" t="s">
        <v>393</v>
      </c>
      <c r="C184" s="116" t="s">
        <v>393</v>
      </c>
      <c r="D184" s="117" t="s">
        <v>394</v>
      </c>
      <c r="E184" s="117" t="s">
        <v>456</v>
      </c>
      <c r="F184" s="118" t="s">
        <v>414</v>
      </c>
      <c r="G184" s="119" t="s">
        <v>469</v>
      </c>
      <c r="H184" s="120" t="s">
        <v>414</v>
      </c>
      <c r="I184" s="121">
        <v>2018</v>
      </c>
      <c r="J184" s="35">
        <f>'PLÁN ČIŠTĚNÍ ČS EUROOIL '!Q150</f>
        <v>0</v>
      </c>
      <c r="K184" s="11"/>
      <c r="L184" s="12"/>
      <c r="M184" s="13"/>
      <c r="N184" s="13"/>
      <c r="O184" s="13"/>
      <c r="P184" s="13"/>
      <c r="Q184" s="14"/>
      <c r="R184" s="14"/>
      <c r="S184" s="14"/>
    </row>
    <row r="185" spans="1:19" s="9" customFormat="1" ht="14.1" hidden="1" customHeight="1" x14ac:dyDescent="0.25">
      <c r="A185" s="38">
        <v>617</v>
      </c>
      <c r="B185" s="28" t="s">
        <v>395</v>
      </c>
      <c r="C185" s="39" t="s">
        <v>396</v>
      </c>
      <c r="D185" s="40" t="s">
        <v>397</v>
      </c>
      <c r="E185" s="40" t="s">
        <v>456</v>
      </c>
      <c r="F185" s="31" t="s">
        <v>414</v>
      </c>
      <c r="G185" s="42" t="s">
        <v>414</v>
      </c>
      <c r="H185" s="45" t="s">
        <v>414</v>
      </c>
      <c r="I185" s="34" t="s">
        <v>414</v>
      </c>
      <c r="J185" s="35" t="s">
        <v>414</v>
      </c>
      <c r="K185" s="11"/>
      <c r="L185" s="12"/>
      <c r="M185" s="19"/>
      <c r="N185" s="19"/>
      <c r="O185" s="19"/>
      <c r="P185" s="19"/>
      <c r="Q185" s="14"/>
      <c r="R185" s="14"/>
      <c r="S185" s="14"/>
    </row>
    <row r="186" spans="1:19" s="9" customFormat="1" ht="14.1" customHeight="1" x14ac:dyDescent="0.25">
      <c r="A186" s="115">
        <v>618</v>
      </c>
      <c r="B186" s="28" t="s">
        <v>398</v>
      </c>
      <c r="C186" s="116" t="s">
        <v>399</v>
      </c>
      <c r="D186" s="117" t="s">
        <v>397</v>
      </c>
      <c r="E186" s="117" t="s">
        <v>456</v>
      </c>
      <c r="F186" s="118" t="s">
        <v>414</v>
      </c>
      <c r="G186" s="119" t="s">
        <v>502</v>
      </c>
      <c r="H186" s="120" t="s">
        <v>414</v>
      </c>
      <c r="I186" s="121">
        <v>2018</v>
      </c>
      <c r="J186" s="35">
        <f>'PLÁN ČIŠTĚNÍ ČS EUROOIL '!Q151</f>
        <v>0</v>
      </c>
      <c r="K186" s="11"/>
      <c r="L186" s="12"/>
      <c r="M186" s="19"/>
      <c r="N186" s="19"/>
      <c r="O186" s="19"/>
      <c r="P186" s="19"/>
      <c r="Q186" s="14"/>
      <c r="R186" s="14"/>
      <c r="S186" s="14"/>
    </row>
    <row r="187" spans="1:19" s="9" customFormat="1" ht="14.1" customHeight="1" x14ac:dyDescent="0.25">
      <c r="A187" s="115">
        <v>619</v>
      </c>
      <c r="B187" s="28" t="s">
        <v>400</v>
      </c>
      <c r="C187" s="116" t="s">
        <v>401</v>
      </c>
      <c r="D187" s="117" t="s">
        <v>397</v>
      </c>
      <c r="E187" s="117" t="s">
        <v>456</v>
      </c>
      <c r="F187" s="118" t="s">
        <v>414</v>
      </c>
      <c r="G187" s="119" t="s">
        <v>500</v>
      </c>
      <c r="H187" s="120" t="s">
        <v>414</v>
      </c>
      <c r="I187" s="121">
        <v>2018</v>
      </c>
      <c r="J187" s="35">
        <f>'PLÁN ČIŠTĚNÍ ČS EUROOIL '!Q152</f>
        <v>0</v>
      </c>
      <c r="K187" s="11"/>
      <c r="L187" s="12"/>
      <c r="M187" s="13"/>
      <c r="N187" s="13"/>
      <c r="O187" s="13"/>
      <c r="P187" s="13"/>
      <c r="Q187" s="14"/>
      <c r="R187" s="14"/>
      <c r="S187" s="14"/>
    </row>
    <row r="188" spans="1:19" s="9" customFormat="1" ht="14.1" hidden="1" customHeight="1" x14ac:dyDescent="0.25">
      <c r="A188" s="38">
        <v>620</v>
      </c>
      <c r="B188" s="28" t="s">
        <v>402</v>
      </c>
      <c r="C188" s="39" t="s">
        <v>403</v>
      </c>
      <c r="D188" s="40" t="s">
        <v>404</v>
      </c>
      <c r="E188" s="40" t="s">
        <v>454</v>
      </c>
      <c r="F188" s="31" t="s">
        <v>414</v>
      </c>
      <c r="G188" s="42" t="s">
        <v>414</v>
      </c>
      <c r="H188" s="45" t="s">
        <v>414</v>
      </c>
      <c r="I188" s="34" t="s">
        <v>414</v>
      </c>
      <c r="J188" s="35" t="s">
        <v>414</v>
      </c>
      <c r="K188" s="11"/>
      <c r="L188" s="12"/>
      <c r="M188" s="13"/>
      <c r="N188" s="13"/>
      <c r="O188" s="13"/>
      <c r="P188" s="13"/>
      <c r="Q188" s="14"/>
      <c r="R188" s="14"/>
      <c r="S188" s="14"/>
    </row>
    <row r="189" spans="1:19" s="9" customFormat="1" ht="14.1" customHeight="1" x14ac:dyDescent="0.25">
      <c r="A189" s="115">
        <v>621</v>
      </c>
      <c r="B189" s="28" t="s">
        <v>405</v>
      </c>
      <c r="C189" s="116" t="s">
        <v>406</v>
      </c>
      <c r="D189" s="117" t="s">
        <v>407</v>
      </c>
      <c r="E189" s="117" t="s">
        <v>452</v>
      </c>
      <c r="F189" s="118" t="s">
        <v>414</v>
      </c>
      <c r="G189" s="119" t="s">
        <v>464</v>
      </c>
      <c r="H189" s="120" t="s">
        <v>414</v>
      </c>
      <c r="I189" s="121">
        <v>2018</v>
      </c>
      <c r="J189" s="35">
        <f>'PLÁN ČIŠTĚNÍ ČS EUROOIL '!Q153</f>
        <v>0</v>
      </c>
      <c r="K189" s="11"/>
      <c r="L189" s="12"/>
      <c r="M189" s="13"/>
      <c r="N189" s="13"/>
      <c r="O189" s="13"/>
      <c r="P189" s="13"/>
      <c r="Q189" s="14"/>
      <c r="R189" s="14"/>
      <c r="S189" s="14"/>
    </row>
    <row r="190" spans="1:19" s="9" customFormat="1" ht="14.1" customHeight="1" x14ac:dyDescent="0.25">
      <c r="A190" s="115">
        <v>622</v>
      </c>
      <c r="B190" s="28" t="s">
        <v>408</v>
      </c>
      <c r="C190" s="116" t="s">
        <v>409</v>
      </c>
      <c r="D190" s="117" t="s">
        <v>407</v>
      </c>
      <c r="E190" s="117" t="s">
        <v>452</v>
      </c>
      <c r="F190" s="126" t="s">
        <v>419</v>
      </c>
      <c r="G190" s="119" t="s">
        <v>466</v>
      </c>
      <c r="H190" s="120" t="s">
        <v>414</v>
      </c>
      <c r="I190" s="121">
        <v>2018</v>
      </c>
      <c r="J190" s="35">
        <f>'PLÁN ČIŠTĚNÍ ČS EUROOIL '!Q154</f>
        <v>0</v>
      </c>
      <c r="K190" s="11"/>
      <c r="L190" s="12"/>
      <c r="M190" s="13"/>
      <c r="N190" s="13"/>
      <c r="O190" s="13"/>
      <c r="P190" s="13"/>
      <c r="Q190" s="14"/>
      <c r="R190" s="14"/>
      <c r="S190" s="14"/>
    </row>
    <row r="191" spans="1:19" s="9" customFormat="1" ht="14.1" customHeight="1" thickBot="1" x14ac:dyDescent="0.3">
      <c r="A191" s="127">
        <v>624</v>
      </c>
      <c r="B191" s="128" t="s">
        <v>410</v>
      </c>
      <c r="C191" s="129" t="s">
        <v>410</v>
      </c>
      <c r="D191" s="129" t="s">
        <v>411</v>
      </c>
      <c r="E191" s="129" t="s">
        <v>456</v>
      </c>
      <c r="F191" s="130" t="s">
        <v>420</v>
      </c>
      <c r="G191" s="131" t="s">
        <v>504</v>
      </c>
      <c r="H191" s="120" t="s">
        <v>414</v>
      </c>
      <c r="I191" s="132">
        <v>2018</v>
      </c>
      <c r="J191" s="35">
        <f>'PLÁN ČIŠTĚNÍ ČS EUROOIL '!Q155</f>
        <v>0</v>
      </c>
      <c r="K191" s="11"/>
      <c r="L191" s="12"/>
      <c r="M191" s="13"/>
      <c r="N191" s="13"/>
      <c r="O191" s="13"/>
      <c r="P191" s="13"/>
      <c r="Q191" s="14"/>
      <c r="R191" s="14"/>
      <c r="S191" s="14"/>
    </row>
    <row r="192" spans="1:19" s="9" customFormat="1" hidden="1" x14ac:dyDescent="0.25">
      <c r="A192" s="187" t="s">
        <v>433</v>
      </c>
      <c r="B192" s="188"/>
      <c r="C192" s="188"/>
      <c r="D192" s="188"/>
      <c r="E192" s="188"/>
      <c r="F192" s="188"/>
      <c r="G192" s="188"/>
      <c r="H192" s="188"/>
      <c r="I192" s="189"/>
      <c r="J192" s="202">
        <f xml:space="preserve"> SUM(J2:J191)</f>
        <v>0</v>
      </c>
      <c r="K192" s="21"/>
      <c r="L192" s="8"/>
    </row>
    <row r="193" spans="1:12" s="9" customFormat="1" ht="15.75" hidden="1" thickBot="1" x14ac:dyDescent="0.3">
      <c r="A193" s="190"/>
      <c r="B193" s="191"/>
      <c r="C193" s="191"/>
      <c r="D193" s="191"/>
      <c r="E193" s="191"/>
      <c r="F193" s="191"/>
      <c r="G193" s="191"/>
      <c r="H193" s="191"/>
      <c r="I193" s="192"/>
      <c r="J193" s="203"/>
      <c r="K193" s="21"/>
      <c r="L193" s="8"/>
    </row>
    <row r="194" spans="1:12" s="9" customFormat="1" x14ac:dyDescent="0.25">
      <c r="A194" s="187" t="s">
        <v>555</v>
      </c>
      <c r="B194" s="188"/>
      <c r="C194" s="188"/>
      <c r="D194" s="188"/>
      <c r="E194" s="188"/>
      <c r="F194" s="188"/>
      <c r="G194" s="188"/>
      <c r="H194" s="188"/>
      <c r="I194" s="189"/>
      <c r="J194" s="185">
        <f xml:space="preserve"> SUM(J16:J191)</f>
        <v>0</v>
      </c>
      <c r="K194" s="21"/>
      <c r="L194" s="8"/>
    </row>
    <row r="195" spans="1:12" s="9" customFormat="1" ht="15.75" thickBot="1" x14ac:dyDescent="0.3">
      <c r="A195" s="190"/>
      <c r="B195" s="191"/>
      <c r="C195" s="191"/>
      <c r="D195" s="191"/>
      <c r="E195" s="191"/>
      <c r="F195" s="191"/>
      <c r="G195" s="191"/>
      <c r="H195" s="191"/>
      <c r="I195" s="192"/>
      <c r="J195" s="186"/>
      <c r="K195" s="21"/>
      <c r="L195" s="8"/>
    </row>
    <row r="196" spans="1:12" s="9" customFormat="1" x14ac:dyDescent="0.25">
      <c r="A196" s="22"/>
      <c r="G196" s="20"/>
      <c r="J196" s="21"/>
      <c r="K196" s="21"/>
      <c r="L196" s="8"/>
    </row>
    <row r="197" spans="1:12" s="9" customFormat="1" x14ac:dyDescent="0.25">
      <c r="A197" s="22"/>
      <c r="G197" s="20"/>
      <c r="J197" s="21"/>
      <c r="K197" s="21"/>
      <c r="L197" s="8"/>
    </row>
    <row r="198" spans="1:12" s="9" customFormat="1" x14ac:dyDescent="0.25">
      <c r="A198" s="22"/>
      <c r="G198" s="20"/>
      <c r="J198" s="21"/>
      <c r="K198" s="21"/>
      <c r="L198" s="8"/>
    </row>
    <row r="199" spans="1:12" s="9" customFormat="1" x14ac:dyDescent="0.25">
      <c r="A199" s="22"/>
      <c r="G199" s="20"/>
      <c r="J199" s="21"/>
      <c r="K199" s="21"/>
      <c r="L199" s="8"/>
    </row>
    <row r="200" spans="1:12" s="9" customFormat="1" x14ac:dyDescent="0.25">
      <c r="A200" s="22"/>
      <c r="G200" s="20"/>
      <c r="I200" s="21"/>
      <c r="J200" s="21"/>
      <c r="K200" s="21"/>
      <c r="L200" s="8"/>
    </row>
    <row r="201" spans="1:12" s="9" customFormat="1" x14ac:dyDescent="0.25">
      <c r="A201" s="22"/>
      <c r="G201" s="20"/>
      <c r="I201" s="21"/>
      <c r="J201" s="21"/>
      <c r="K201" s="21"/>
      <c r="L201" s="8"/>
    </row>
    <row r="202" spans="1:12" s="9" customFormat="1" x14ac:dyDescent="0.25">
      <c r="A202" s="22"/>
      <c r="G202" s="20"/>
      <c r="I202" s="21"/>
      <c r="J202" s="21"/>
      <c r="K202" s="21"/>
      <c r="L202" s="8"/>
    </row>
    <row r="203" spans="1:12" s="9" customFormat="1" x14ac:dyDescent="0.25">
      <c r="A203" s="22"/>
      <c r="G203" s="23"/>
      <c r="I203" s="21"/>
      <c r="J203" s="21"/>
      <c r="K203" s="21"/>
      <c r="L203" s="8"/>
    </row>
  </sheetData>
  <sheetProtection password="CC3D" sheet="1" objects="1" scenarios="1"/>
  <autoFilter ref="A1:J193">
    <filterColumn colId="8">
      <filters>
        <filter val="2018"/>
      </filters>
    </filterColumn>
  </autoFilter>
  <mergeCells count="4">
    <mergeCell ref="A192:I193"/>
    <mergeCell ref="J192:J193"/>
    <mergeCell ref="A194:I195"/>
    <mergeCell ref="J194:J195"/>
  </mergeCells>
  <pageMargins left="0.25" right="0.25" top="0.75" bottom="0.75" header="0.3" footer="0.3"/>
  <pageSetup paperSize="9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PLÁN ČIŠTĚNÍ ČS EUROOIL </vt:lpstr>
      <vt:lpstr>PLÁN A NÁKLADY 2015</vt:lpstr>
      <vt:lpstr>PLÁN A NÁKLADY 2016</vt:lpstr>
      <vt:lpstr>PLÁN A NÁLADY 2017</vt:lpstr>
      <vt:lpstr>PLÁN A NÁKLADY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2014-11-03T11:41:54Z</dcterms:modified>
</cp:coreProperties>
</file>