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5" yWindow="75" windowWidth="17115" windowHeight="1272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<sst xmlns="http://schemas.openxmlformats.org/spreadsheetml/2006/main" count="190" uniqueCount="47">
  <si>
    <t>Jednotkové ceny práce, dopravních nákladů apod. - položka</t>
  </si>
  <si>
    <t>jednotka</t>
  </si>
  <si>
    <t>cena Kč/ jednotka</t>
  </si>
  <si>
    <t>Dle bodu 2.1.1 písm. A/ této zadávací dokumentace</t>
  </si>
  <si>
    <t>Práce hydraulika, mechanika /hod</t>
  </si>
  <si>
    <t>hodina</t>
  </si>
  <si>
    <t>Práce elektronika a elektrikáře (výdejní stojany, kompresory, vysavače, elektroinstalace, totemy, dveřní a vratové systémy, chladící a mrazící zařízení, klimatizace)/hod</t>
  </si>
  <si>
    <t>Asistence při manipulaci s PHL – vyčerpání, přečerpání apod./hod</t>
  </si>
  <si>
    <t>Práce systémového mechanika HW řídících systémů/hod</t>
  </si>
  <si>
    <t>Čištění podhledu přestřešení nad stojany PHL/m2</t>
  </si>
  <si>
    <t>m2</t>
  </si>
  <si>
    <t>Úřední ověření objemového měřidla výdejního stojanu/1 pistole</t>
  </si>
  <si>
    <t>ks</t>
  </si>
  <si>
    <t>Úřední ověření pneuměřiče výdeje tlakového vzduchu/ 1 ověření</t>
  </si>
  <si>
    <t>Revize hasicích přístrojů</t>
  </si>
  <si>
    <t>Těsnostní zkouška potrubního rozvodu 1 produktu (stáčecí, výdejní, rekuperační)</t>
  </si>
  <si>
    <t>větev</t>
  </si>
  <si>
    <t>Ostatní</t>
  </si>
  <si>
    <t>Práce plošiny (stroj) /hod</t>
  </si>
  <si>
    <t>Cena za nájezd plošinového vozu/km</t>
  </si>
  <si>
    <t>km</t>
  </si>
  <si>
    <t>nájezd</t>
  </si>
  <si>
    <t>váha %</t>
  </si>
  <si>
    <t xml:space="preserve"> Položkový rozpočet dle částí I, II, III</t>
  </si>
  <si>
    <t>Část I</t>
  </si>
  <si>
    <t>XXX</t>
  </si>
  <si>
    <t>čerpací stanice</t>
  </si>
  <si>
    <t>Nabídková cena - Část I.</t>
  </si>
  <si>
    <t>Část II</t>
  </si>
  <si>
    <t>Nabídková cena - Část II.</t>
  </si>
  <si>
    <t>Část III</t>
  </si>
  <si>
    <t>Nabídková cena - Část III.</t>
  </si>
  <si>
    <t>Revize plynové přípojky a plynových zařízení včetně dopravy.</t>
  </si>
  <si>
    <t>Pravidelná kontrola technologie dle ČSN 650202 včetně měření účinnosti zpětného odvodu par výdejních stojanů, kontroly měřičů stojanů (zkušební odběry), kontroly a čištění antidetonačních a antiexplozivních pojistných armatur a kontroly požárně bezpečnostních ucpávek včetně dopravy.</t>
  </si>
  <si>
    <t>Zpráva o provedení kontroly nebo čištění spalinové cesty včetně dopravy.</t>
  </si>
  <si>
    <t>Nájezdní paušál užitkového vozidla – servis</t>
  </si>
  <si>
    <t>Nájezd na čerpací stanici (ad 1,2,3) - maximální výše 150 Kč/1 čerpací stanice</t>
  </si>
  <si>
    <t>1) revize hasicích přístrojů - prohlídka</t>
  </si>
  <si>
    <t>2) revize hydrantu - prohlídka</t>
  </si>
  <si>
    <t>3) vnitřní prohlídka a zkouška hasicích přístrojů</t>
  </si>
  <si>
    <t>Nepřekročitelná nabídková cena</t>
  </si>
  <si>
    <t>Dle bodu 2.1.1 písm. B/ této zadávací dokumentace</t>
  </si>
  <si>
    <t>Dle bodu 2.1.2 písm. A/ této zadávací dokumentace</t>
  </si>
  <si>
    <t>Dle bodu 2.1.2 písm. B/ této zadávací dokumentace</t>
  </si>
  <si>
    <t>Dle bodu 2.1.3 písm. A/ této zadávací dokumentace</t>
  </si>
  <si>
    <t>Dle bodu 2.1.3 písm. B/ této zadávací dokumentace</t>
  </si>
  <si>
    <t>Nabídková cena dle úkonů(přepočteno podle % váhy)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</si>
</sst>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theme="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C92C0D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9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8" fillId="5" borderId="1" xfId="0" applyFon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1" xfId="0" applyNumberFormat="1" applyBorder="1"/>
    <xf numFmtId="165" fontId="3" fillId="3" borderId="1" xfId="0" applyNumberFormat="1" applyFont="1" applyFill="1" applyBorder="1" applyAlignment="1">
      <alignment horizontal="center" vertical="center"/>
    </xf>
    <xf numFmtId="165" fontId="8" fillId="4" borderId="1" xfId="0" applyNumberFormat="1" applyFont="1" applyFill="1" applyBorder="1"/>
    <xf numFmtId="165" fontId="0" fillId="0" borderId="0" xfId="0" applyNumberFormat="1"/>
    <xf numFmtId="165" fontId="6" fillId="4" borderId="1" xfId="0" applyNumberFormat="1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workbookViewId="0" topLeftCell="A1">
      <selection activeCell="C6" sqref="C6"/>
    </sheetView>
  </sheetViews>
  <sheetFormatPr defaultColWidth="9.140625" defaultRowHeight="15"/>
  <cols>
    <col min="1" max="1" width="56.28125" style="0" customWidth="1"/>
    <col min="2" max="2" width="9.57421875" style="1" customWidth="1"/>
    <col min="4" max="4" width="7.00390625" style="0" customWidth="1"/>
    <col min="5" max="5" width="12.421875" style="0" customWidth="1"/>
    <col min="6" max="6" width="15.57421875" style="0" customWidth="1"/>
  </cols>
  <sheetData>
    <row r="1" ht="15">
      <c r="A1" s="11" t="s">
        <v>23</v>
      </c>
    </row>
    <row r="3" ht="15.75">
      <c r="A3" s="10" t="s">
        <v>24</v>
      </c>
    </row>
    <row r="4" spans="1:6" ht="90">
      <c r="A4" s="15" t="s">
        <v>0</v>
      </c>
      <c r="B4" s="16" t="s">
        <v>1</v>
      </c>
      <c r="C4" s="15" t="s">
        <v>2</v>
      </c>
      <c r="D4" s="16" t="s">
        <v>22</v>
      </c>
      <c r="E4" s="17" t="s">
        <v>46</v>
      </c>
      <c r="F4" s="18" t="s">
        <v>40</v>
      </c>
    </row>
    <row r="5" spans="1:6" ht="15">
      <c r="A5" s="13" t="s">
        <v>3</v>
      </c>
      <c r="B5" s="14" t="s">
        <v>25</v>
      </c>
      <c r="C5" s="14" t="s">
        <v>25</v>
      </c>
      <c r="D5" s="14" t="s">
        <v>25</v>
      </c>
      <c r="E5" s="14" t="s">
        <v>25</v>
      </c>
      <c r="F5" s="21"/>
    </row>
    <row r="6" spans="1:6" ht="15">
      <c r="A6" s="3" t="s">
        <v>4</v>
      </c>
      <c r="B6" s="4" t="s">
        <v>5</v>
      </c>
      <c r="C6" s="5"/>
      <c r="D6" s="6">
        <v>0.08</v>
      </c>
      <c r="E6" s="24">
        <f>C6*D6</f>
        <v>0</v>
      </c>
      <c r="F6" s="22"/>
    </row>
    <row r="7" spans="1:6" ht="38.25">
      <c r="A7" s="3" t="s">
        <v>6</v>
      </c>
      <c r="B7" s="4" t="s">
        <v>5</v>
      </c>
      <c r="C7" s="5"/>
      <c r="D7" s="6">
        <v>0.08</v>
      </c>
      <c r="E7" s="24">
        <f aca="true" t="shared" si="0" ref="E7:E26">C7*D7</f>
        <v>0</v>
      </c>
      <c r="F7" s="22"/>
    </row>
    <row r="8" spans="1:6" ht="25.5">
      <c r="A8" s="3" t="s">
        <v>7</v>
      </c>
      <c r="B8" s="4" t="s">
        <v>5</v>
      </c>
      <c r="C8" s="5"/>
      <c r="D8" s="6">
        <v>0.02</v>
      </c>
      <c r="E8" s="24">
        <f t="shared" si="0"/>
        <v>0</v>
      </c>
      <c r="F8" s="22"/>
    </row>
    <row r="9" spans="1:6" ht="15">
      <c r="A9" s="3" t="s">
        <v>8</v>
      </c>
      <c r="B9" s="4" t="s">
        <v>5</v>
      </c>
      <c r="C9" s="5"/>
      <c r="D9" s="7">
        <v>0.003</v>
      </c>
      <c r="E9" s="24">
        <f t="shared" si="0"/>
        <v>0</v>
      </c>
      <c r="F9" s="22"/>
    </row>
    <row r="10" spans="1:6" ht="15">
      <c r="A10" s="3" t="s">
        <v>9</v>
      </c>
      <c r="B10" s="4" t="s">
        <v>10</v>
      </c>
      <c r="C10" s="5"/>
      <c r="D10" s="7">
        <v>0.017</v>
      </c>
      <c r="E10" s="24">
        <f t="shared" si="0"/>
        <v>0</v>
      </c>
      <c r="F10" s="22"/>
    </row>
    <row r="11" spans="1:6" ht="15">
      <c r="A11" s="13" t="s">
        <v>41</v>
      </c>
      <c r="B11" s="14" t="s">
        <v>25</v>
      </c>
      <c r="C11" s="14" t="s">
        <v>25</v>
      </c>
      <c r="D11" s="14" t="s">
        <v>25</v>
      </c>
      <c r="E11" s="25" t="s">
        <v>25</v>
      </c>
      <c r="F11" s="22"/>
    </row>
    <row r="12" spans="1:6" ht="15">
      <c r="A12" s="3" t="s">
        <v>11</v>
      </c>
      <c r="B12" s="4" t="s">
        <v>12</v>
      </c>
      <c r="C12" s="5"/>
      <c r="D12" s="7">
        <v>0.004</v>
      </c>
      <c r="E12" s="24">
        <f t="shared" si="0"/>
        <v>0</v>
      </c>
      <c r="F12" s="22"/>
    </row>
    <row r="13" spans="1:6" ht="15">
      <c r="A13" s="3" t="s">
        <v>13</v>
      </c>
      <c r="B13" s="4" t="s">
        <v>12</v>
      </c>
      <c r="C13" s="5"/>
      <c r="D13" s="7">
        <v>0.002</v>
      </c>
      <c r="E13" s="24">
        <f t="shared" si="0"/>
        <v>0</v>
      </c>
      <c r="F13" s="22"/>
    </row>
    <row r="14" spans="1:6" ht="63.75">
      <c r="A14" s="8" t="s">
        <v>33</v>
      </c>
      <c r="B14" s="4" t="s">
        <v>26</v>
      </c>
      <c r="C14" s="5"/>
      <c r="D14" s="6">
        <v>0.33</v>
      </c>
      <c r="E14" s="24">
        <f t="shared" si="0"/>
        <v>0</v>
      </c>
      <c r="F14" s="22"/>
    </row>
    <row r="15" spans="1:6" ht="15">
      <c r="A15" s="3" t="s">
        <v>32</v>
      </c>
      <c r="B15" s="4" t="s">
        <v>12</v>
      </c>
      <c r="C15" s="5"/>
      <c r="D15" s="7">
        <v>0.013</v>
      </c>
      <c r="E15" s="24">
        <f t="shared" si="0"/>
        <v>0</v>
      </c>
      <c r="F15" s="22"/>
    </row>
    <row r="16" spans="1:6" ht="25.5">
      <c r="A16" s="3" t="s">
        <v>34</v>
      </c>
      <c r="B16" s="4" t="s">
        <v>12</v>
      </c>
      <c r="C16" s="5"/>
      <c r="D16" s="7">
        <v>0.013</v>
      </c>
      <c r="E16" s="24">
        <f t="shared" si="0"/>
        <v>0</v>
      </c>
      <c r="F16" s="22"/>
    </row>
    <row r="17" spans="1:6" ht="15">
      <c r="A17" s="12" t="s">
        <v>14</v>
      </c>
      <c r="B17" s="4"/>
      <c r="C17" s="2"/>
      <c r="D17" s="7"/>
      <c r="E17" s="24"/>
      <c r="F17" s="22"/>
    </row>
    <row r="18" spans="1:6" ht="15">
      <c r="A18" s="3" t="s">
        <v>37</v>
      </c>
      <c r="B18" s="4" t="s">
        <v>12</v>
      </c>
      <c r="C18" s="2"/>
      <c r="D18" s="7">
        <v>0.009</v>
      </c>
      <c r="E18" s="24">
        <f t="shared" si="0"/>
        <v>0</v>
      </c>
      <c r="F18" s="22"/>
    </row>
    <row r="19" spans="1:6" ht="15">
      <c r="A19" s="3" t="s">
        <v>38</v>
      </c>
      <c r="B19" s="4" t="s">
        <v>12</v>
      </c>
      <c r="C19" s="2"/>
      <c r="D19" s="7">
        <v>0.001</v>
      </c>
      <c r="E19" s="24">
        <f t="shared" si="0"/>
        <v>0</v>
      </c>
      <c r="F19" s="22"/>
    </row>
    <row r="20" spans="1:6" ht="15">
      <c r="A20" s="3" t="s">
        <v>39</v>
      </c>
      <c r="B20" s="4" t="s">
        <v>12</v>
      </c>
      <c r="C20" s="2"/>
      <c r="D20" s="7">
        <v>0.018</v>
      </c>
      <c r="E20" s="24">
        <f t="shared" si="0"/>
        <v>0</v>
      </c>
      <c r="F20" s="22"/>
    </row>
    <row r="21" spans="1:6" ht="25.5">
      <c r="A21" s="3" t="s">
        <v>36</v>
      </c>
      <c r="B21" s="4" t="s">
        <v>26</v>
      </c>
      <c r="C21" s="2"/>
      <c r="D21" s="7">
        <v>0.01</v>
      </c>
      <c r="E21" s="24">
        <f t="shared" si="0"/>
        <v>0</v>
      </c>
      <c r="F21" s="22"/>
    </row>
    <row r="22" spans="1:6" ht="25.5">
      <c r="A22" s="3" t="s">
        <v>15</v>
      </c>
      <c r="B22" s="4" t="s">
        <v>16</v>
      </c>
      <c r="C22" s="2"/>
      <c r="D22" s="6">
        <v>0.02</v>
      </c>
      <c r="E22" s="24">
        <f t="shared" si="0"/>
        <v>0</v>
      </c>
      <c r="F22" s="22"/>
    </row>
    <row r="23" spans="1:6" ht="15">
      <c r="A23" s="13" t="s">
        <v>17</v>
      </c>
      <c r="B23" s="14" t="s">
        <v>25</v>
      </c>
      <c r="C23" s="14" t="s">
        <v>25</v>
      </c>
      <c r="D23" s="14" t="s">
        <v>25</v>
      </c>
      <c r="E23" s="25" t="s">
        <v>25</v>
      </c>
      <c r="F23" s="22"/>
    </row>
    <row r="24" spans="1:6" ht="15">
      <c r="A24" s="3" t="s">
        <v>18</v>
      </c>
      <c r="B24" s="4" t="s">
        <v>5</v>
      </c>
      <c r="C24" s="5"/>
      <c r="D24" s="7">
        <v>0.002</v>
      </c>
      <c r="E24" s="24">
        <f t="shared" si="0"/>
        <v>0</v>
      </c>
      <c r="F24" s="22"/>
    </row>
    <row r="25" spans="1:6" ht="15">
      <c r="A25" s="3" t="s">
        <v>19</v>
      </c>
      <c r="B25" s="4" t="s">
        <v>20</v>
      </c>
      <c r="C25" s="2"/>
      <c r="D25" s="7">
        <v>0.008</v>
      </c>
      <c r="E25" s="24">
        <f t="shared" si="0"/>
        <v>0</v>
      </c>
      <c r="F25" s="22"/>
    </row>
    <row r="26" spans="1:6" ht="15">
      <c r="A26" s="3" t="s">
        <v>35</v>
      </c>
      <c r="B26" s="4" t="s">
        <v>21</v>
      </c>
      <c r="C26" s="2"/>
      <c r="D26" s="6">
        <v>0.37</v>
      </c>
      <c r="E26" s="24">
        <f t="shared" si="0"/>
        <v>0</v>
      </c>
      <c r="F26" s="23"/>
    </row>
    <row r="27" spans="1:6" ht="15.75">
      <c r="A27" s="19" t="s">
        <v>27</v>
      </c>
      <c r="B27" s="9" t="s">
        <v>25</v>
      </c>
      <c r="C27" s="9" t="s">
        <v>25</v>
      </c>
      <c r="D27" s="9" t="s">
        <v>25</v>
      </c>
      <c r="E27" s="26">
        <f>SUM(E5:E26)</f>
        <v>0</v>
      </c>
      <c r="F27" s="20">
        <v>2770</v>
      </c>
    </row>
    <row r="28" ht="15">
      <c r="E28" s="27"/>
    </row>
    <row r="29" spans="1:5" ht="15.75">
      <c r="A29" s="10" t="s">
        <v>28</v>
      </c>
      <c r="E29" s="27"/>
    </row>
    <row r="30" spans="1:6" ht="90">
      <c r="A30" s="15" t="s">
        <v>0</v>
      </c>
      <c r="B30" s="16" t="s">
        <v>1</v>
      </c>
      <c r="C30" s="15" t="s">
        <v>2</v>
      </c>
      <c r="D30" s="16" t="s">
        <v>22</v>
      </c>
      <c r="E30" s="28" t="s">
        <v>46</v>
      </c>
      <c r="F30" s="18" t="s">
        <v>40</v>
      </c>
    </row>
    <row r="31" spans="1:6" ht="15">
      <c r="A31" s="13" t="s">
        <v>42</v>
      </c>
      <c r="B31" s="14" t="s">
        <v>25</v>
      </c>
      <c r="C31" s="14" t="s">
        <v>25</v>
      </c>
      <c r="D31" s="14" t="s">
        <v>25</v>
      </c>
      <c r="E31" s="25" t="s">
        <v>25</v>
      </c>
      <c r="F31" s="21"/>
    </row>
    <row r="32" spans="1:6" ht="15">
      <c r="A32" s="3" t="s">
        <v>4</v>
      </c>
      <c r="B32" s="4" t="s">
        <v>5</v>
      </c>
      <c r="C32" s="5"/>
      <c r="D32" s="6">
        <v>0.08</v>
      </c>
      <c r="E32" s="24">
        <f>C32*D32</f>
        <v>0</v>
      </c>
      <c r="F32" s="22"/>
    </row>
    <row r="33" spans="1:6" ht="38.25">
      <c r="A33" s="3" t="s">
        <v>6</v>
      </c>
      <c r="B33" s="4" t="s">
        <v>5</v>
      </c>
      <c r="C33" s="5"/>
      <c r="D33" s="6">
        <v>0.08</v>
      </c>
      <c r="E33" s="24">
        <f aca="true" t="shared" si="1" ref="E33:E36">C33*D33</f>
        <v>0</v>
      </c>
      <c r="F33" s="22"/>
    </row>
    <row r="34" spans="1:6" ht="25.5">
      <c r="A34" s="3" t="s">
        <v>7</v>
      </c>
      <c r="B34" s="4" t="s">
        <v>5</v>
      </c>
      <c r="C34" s="5"/>
      <c r="D34" s="6">
        <v>0.02</v>
      </c>
      <c r="E34" s="24">
        <f t="shared" si="1"/>
        <v>0</v>
      </c>
      <c r="F34" s="22"/>
    </row>
    <row r="35" spans="1:6" ht="15">
      <c r="A35" s="3" t="s">
        <v>8</v>
      </c>
      <c r="B35" s="4" t="s">
        <v>5</v>
      </c>
      <c r="C35" s="5"/>
      <c r="D35" s="7">
        <v>0.003</v>
      </c>
      <c r="E35" s="24">
        <f t="shared" si="1"/>
        <v>0</v>
      </c>
      <c r="F35" s="22"/>
    </row>
    <row r="36" spans="1:6" ht="15">
      <c r="A36" s="3" t="s">
        <v>9</v>
      </c>
      <c r="B36" s="4" t="s">
        <v>10</v>
      </c>
      <c r="C36" s="5"/>
      <c r="D36" s="7">
        <v>0.017</v>
      </c>
      <c r="E36" s="24">
        <f t="shared" si="1"/>
        <v>0</v>
      </c>
      <c r="F36" s="22"/>
    </row>
    <row r="37" spans="1:6" ht="15">
      <c r="A37" s="13" t="s">
        <v>43</v>
      </c>
      <c r="B37" s="14" t="s">
        <v>25</v>
      </c>
      <c r="C37" s="14" t="s">
        <v>25</v>
      </c>
      <c r="D37" s="14" t="s">
        <v>25</v>
      </c>
      <c r="E37" s="25" t="s">
        <v>25</v>
      </c>
      <c r="F37" s="22"/>
    </row>
    <row r="38" spans="1:6" ht="15">
      <c r="A38" s="3" t="s">
        <v>11</v>
      </c>
      <c r="B38" s="4" t="s">
        <v>12</v>
      </c>
      <c r="C38" s="5"/>
      <c r="D38" s="7">
        <v>0.004</v>
      </c>
      <c r="E38" s="24">
        <f aca="true" t="shared" si="2" ref="E38:E42">C38*D38</f>
        <v>0</v>
      </c>
      <c r="F38" s="22"/>
    </row>
    <row r="39" spans="1:6" ht="15">
      <c r="A39" s="3" t="s">
        <v>13</v>
      </c>
      <c r="B39" s="4" t="s">
        <v>12</v>
      </c>
      <c r="C39" s="5"/>
      <c r="D39" s="7">
        <v>0.002</v>
      </c>
      <c r="E39" s="24">
        <f t="shared" si="2"/>
        <v>0</v>
      </c>
      <c r="F39" s="22"/>
    </row>
    <row r="40" spans="1:6" ht="63.75">
      <c r="A40" s="8" t="s">
        <v>33</v>
      </c>
      <c r="B40" s="4" t="s">
        <v>26</v>
      </c>
      <c r="C40" s="5"/>
      <c r="D40" s="6">
        <v>0.33</v>
      </c>
      <c r="E40" s="24">
        <f t="shared" si="2"/>
        <v>0</v>
      </c>
      <c r="F40" s="22"/>
    </row>
    <row r="41" spans="1:6" ht="15">
      <c r="A41" s="3" t="s">
        <v>32</v>
      </c>
      <c r="B41" s="4" t="s">
        <v>12</v>
      </c>
      <c r="C41" s="5"/>
      <c r="D41" s="7">
        <v>0.013</v>
      </c>
      <c r="E41" s="24">
        <f t="shared" si="2"/>
        <v>0</v>
      </c>
      <c r="F41" s="22"/>
    </row>
    <row r="42" spans="1:6" ht="25.5">
      <c r="A42" s="3" t="s">
        <v>34</v>
      </c>
      <c r="B42" s="4" t="s">
        <v>12</v>
      </c>
      <c r="C42" s="5"/>
      <c r="D42" s="7">
        <v>0.013</v>
      </c>
      <c r="E42" s="24">
        <f t="shared" si="2"/>
        <v>0</v>
      </c>
      <c r="F42" s="22"/>
    </row>
    <row r="43" spans="1:6" ht="15">
      <c r="A43" s="12" t="s">
        <v>14</v>
      </c>
      <c r="B43" s="4"/>
      <c r="C43" s="2"/>
      <c r="D43" s="7"/>
      <c r="E43" s="24"/>
      <c r="F43" s="22"/>
    </row>
    <row r="44" spans="1:6" ht="15">
      <c r="A44" s="3" t="s">
        <v>37</v>
      </c>
      <c r="B44" s="4" t="s">
        <v>12</v>
      </c>
      <c r="C44" s="2"/>
      <c r="D44" s="7">
        <v>0.009</v>
      </c>
      <c r="E44" s="24">
        <f aca="true" t="shared" si="3" ref="E44:E48">C44*D44</f>
        <v>0</v>
      </c>
      <c r="F44" s="22"/>
    </row>
    <row r="45" spans="1:6" ht="15">
      <c r="A45" s="3" t="s">
        <v>38</v>
      </c>
      <c r="B45" s="4" t="s">
        <v>12</v>
      </c>
      <c r="C45" s="2"/>
      <c r="D45" s="7">
        <v>0.001</v>
      </c>
      <c r="E45" s="24">
        <f t="shared" si="3"/>
        <v>0</v>
      </c>
      <c r="F45" s="22"/>
    </row>
    <row r="46" spans="1:6" ht="15">
      <c r="A46" s="3" t="s">
        <v>39</v>
      </c>
      <c r="B46" s="4" t="s">
        <v>12</v>
      </c>
      <c r="C46" s="2"/>
      <c r="D46" s="7">
        <v>0.018</v>
      </c>
      <c r="E46" s="24">
        <f t="shared" si="3"/>
        <v>0</v>
      </c>
      <c r="F46" s="22"/>
    </row>
    <row r="47" spans="1:6" ht="25.5">
      <c r="A47" s="3" t="s">
        <v>36</v>
      </c>
      <c r="B47" s="4" t="s">
        <v>26</v>
      </c>
      <c r="C47" s="2"/>
      <c r="D47" s="7">
        <v>0.01</v>
      </c>
      <c r="E47" s="24">
        <f t="shared" si="3"/>
        <v>0</v>
      </c>
      <c r="F47" s="22"/>
    </row>
    <row r="48" spans="1:6" ht="25.5">
      <c r="A48" s="3" t="s">
        <v>15</v>
      </c>
      <c r="B48" s="4" t="s">
        <v>16</v>
      </c>
      <c r="C48" s="2"/>
      <c r="D48" s="6">
        <v>0.02</v>
      </c>
      <c r="E48" s="24">
        <f t="shared" si="3"/>
        <v>0</v>
      </c>
      <c r="F48" s="22"/>
    </row>
    <row r="49" spans="1:6" ht="15">
      <c r="A49" s="13" t="s">
        <v>17</v>
      </c>
      <c r="B49" s="14" t="s">
        <v>25</v>
      </c>
      <c r="C49" s="14" t="s">
        <v>25</v>
      </c>
      <c r="D49" s="14" t="s">
        <v>25</v>
      </c>
      <c r="E49" s="25" t="s">
        <v>25</v>
      </c>
      <c r="F49" s="22"/>
    </row>
    <row r="50" spans="1:6" ht="15">
      <c r="A50" s="3" t="s">
        <v>18</v>
      </c>
      <c r="B50" s="4" t="s">
        <v>5</v>
      </c>
      <c r="C50" s="5"/>
      <c r="D50" s="7">
        <v>0.002</v>
      </c>
      <c r="E50" s="24">
        <f aca="true" t="shared" si="4" ref="E50:E52">C50*D50</f>
        <v>0</v>
      </c>
      <c r="F50" s="22"/>
    </row>
    <row r="51" spans="1:6" ht="15">
      <c r="A51" s="3" t="s">
        <v>19</v>
      </c>
      <c r="B51" s="4" t="s">
        <v>20</v>
      </c>
      <c r="C51" s="2"/>
      <c r="D51" s="7">
        <v>0.008</v>
      </c>
      <c r="E51" s="24">
        <f t="shared" si="4"/>
        <v>0</v>
      </c>
      <c r="F51" s="22"/>
    </row>
    <row r="52" spans="1:6" ht="15">
      <c r="A52" s="3" t="s">
        <v>35</v>
      </c>
      <c r="B52" s="4" t="s">
        <v>21</v>
      </c>
      <c r="C52" s="2"/>
      <c r="D52" s="6">
        <v>0.37</v>
      </c>
      <c r="E52" s="24">
        <f t="shared" si="4"/>
        <v>0</v>
      </c>
      <c r="F52" s="23"/>
    </row>
    <row r="53" spans="1:6" ht="15.75">
      <c r="A53" s="19" t="s">
        <v>29</v>
      </c>
      <c r="B53" s="9" t="s">
        <v>25</v>
      </c>
      <c r="C53" s="9" t="s">
        <v>25</v>
      </c>
      <c r="D53" s="9" t="s">
        <v>25</v>
      </c>
      <c r="E53" s="26">
        <f>SUM(E31:E52)</f>
        <v>0</v>
      </c>
      <c r="F53" s="20">
        <v>2770</v>
      </c>
    </row>
    <row r="54" ht="15">
      <c r="E54" s="27"/>
    </row>
    <row r="55" spans="1:5" ht="15.75">
      <c r="A55" s="10" t="s">
        <v>30</v>
      </c>
      <c r="E55" s="27"/>
    </row>
    <row r="56" spans="1:6" ht="90">
      <c r="A56" s="15" t="s">
        <v>0</v>
      </c>
      <c r="B56" s="16" t="s">
        <v>1</v>
      </c>
      <c r="C56" s="15" t="s">
        <v>2</v>
      </c>
      <c r="D56" s="16" t="s">
        <v>22</v>
      </c>
      <c r="E56" s="28" t="s">
        <v>46</v>
      </c>
      <c r="F56" s="18" t="s">
        <v>40</v>
      </c>
    </row>
    <row r="57" spans="1:6" ht="15">
      <c r="A57" s="13" t="s">
        <v>44</v>
      </c>
      <c r="B57" s="14" t="s">
        <v>25</v>
      </c>
      <c r="C57" s="14" t="s">
        <v>25</v>
      </c>
      <c r="D57" s="14" t="s">
        <v>25</v>
      </c>
      <c r="E57" s="25" t="s">
        <v>25</v>
      </c>
      <c r="F57" s="21"/>
    </row>
    <row r="58" spans="1:6" ht="15">
      <c r="A58" s="3" t="s">
        <v>4</v>
      </c>
      <c r="B58" s="4" t="s">
        <v>5</v>
      </c>
      <c r="C58" s="5"/>
      <c r="D58" s="6">
        <v>0.08</v>
      </c>
      <c r="E58" s="24">
        <f>C58*D58</f>
        <v>0</v>
      </c>
      <c r="F58" s="22"/>
    </row>
    <row r="59" spans="1:6" ht="38.25">
      <c r="A59" s="3" t="s">
        <v>6</v>
      </c>
      <c r="B59" s="4" t="s">
        <v>5</v>
      </c>
      <c r="C59" s="5"/>
      <c r="D59" s="6">
        <v>0.08</v>
      </c>
      <c r="E59" s="24">
        <f aca="true" t="shared" si="5" ref="E59:E62">C59*D59</f>
        <v>0</v>
      </c>
      <c r="F59" s="22"/>
    </row>
    <row r="60" spans="1:6" ht="25.5">
      <c r="A60" s="3" t="s">
        <v>7</v>
      </c>
      <c r="B60" s="4" t="s">
        <v>5</v>
      </c>
      <c r="C60" s="5"/>
      <c r="D60" s="6">
        <v>0.02</v>
      </c>
      <c r="E60" s="24">
        <f t="shared" si="5"/>
        <v>0</v>
      </c>
      <c r="F60" s="22"/>
    </row>
    <row r="61" spans="1:6" ht="15">
      <c r="A61" s="3" t="s">
        <v>8</v>
      </c>
      <c r="B61" s="4" t="s">
        <v>5</v>
      </c>
      <c r="C61" s="5"/>
      <c r="D61" s="7">
        <v>0.003</v>
      </c>
      <c r="E61" s="24">
        <f t="shared" si="5"/>
        <v>0</v>
      </c>
      <c r="F61" s="22"/>
    </row>
    <row r="62" spans="1:6" ht="15">
      <c r="A62" s="3" t="s">
        <v>9</v>
      </c>
      <c r="B62" s="4" t="s">
        <v>10</v>
      </c>
      <c r="C62" s="5"/>
      <c r="D62" s="7">
        <v>0.017</v>
      </c>
      <c r="E62" s="24">
        <f t="shared" si="5"/>
        <v>0</v>
      </c>
      <c r="F62" s="22"/>
    </row>
    <row r="63" spans="1:6" ht="15">
      <c r="A63" s="13" t="s">
        <v>45</v>
      </c>
      <c r="B63" s="14" t="s">
        <v>25</v>
      </c>
      <c r="C63" s="14" t="s">
        <v>25</v>
      </c>
      <c r="D63" s="14" t="s">
        <v>25</v>
      </c>
      <c r="E63" s="25" t="s">
        <v>25</v>
      </c>
      <c r="F63" s="22"/>
    </row>
    <row r="64" spans="1:6" ht="15">
      <c r="A64" s="3" t="s">
        <v>11</v>
      </c>
      <c r="B64" s="4" t="s">
        <v>12</v>
      </c>
      <c r="C64" s="5"/>
      <c r="D64" s="7">
        <v>0.004</v>
      </c>
      <c r="E64" s="24">
        <f aca="true" t="shared" si="6" ref="E64:E68">C64*D64</f>
        <v>0</v>
      </c>
      <c r="F64" s="22"/>
    </row>
    <row r="65" spans="1:6" ht="15">
      <c r="A65" s="3" t="s">
        <v>13</v>
      </c>
      <c r="B65" s="4" t="s">
        <v>12</v>
      </c>
      <c r="C65" s="5"/>
      <c r="D65" s="7">
        <v>0.002</v>
      </c>
      <c r="E65" s="24">
        <f t="shared" si="6"/>
        <v>0</v>
      </c>
      <c r="F65" s="22"/>
    </row>
    <row r="66" spans="1:6" ht="63.75">
      <c r="A66" s="8" t="s">
        <v>33</v>
      </c>
      <c r="B66" s="4" t="s">
        <v>26</v>
      </c>
      <c r="C66" s="5"/>
      <c r="D66" s="6">
        <v>0.33</v>
      </c>
      <c r="E66" s="24">
        <f t="shared" si="6"/>
        <v>0</v>
      </c>
      <c r="F66" s="22"/>
    </row>
    <row r="67" spans="1:6" ht="15">
      <c r="A67" s="3" t="s">
        <v>32</v>
      </c>
      <c r="B67" s="4" t="s">
        <v>12</v>
      </c>
      <c r="C67" s="5"/>
      <c r="D67" s="7">
        <v>0.013</v>
      </c>
      <c r="E67" s="24">
        <f t="shared" si="6"/>
        <v>0</v>
      </c>
      <c r="F67" s="22"/>
    </row>
    <row r="68" spans="1:6" ht="25.5">
      <c r="A68" s="3" t="s">
        <v>34</v>
      </c>
      <c r="B68" s="4" t="s">
        <v>12</v>
      </c>
      <c r="C68" s="5"/>
      <c r="D68" s="7">
        <v>0.013</v>
      </c>
      <c r="E68" s="24">
        <f t="shared" si="6"/>
        <v>0</v>
      </c>
      <c r="F68" s="22"/>
    </row>
    <row r="69" spans="1:6" ht="15">
      <c r="A69" s="12" t="s">
        <v>14</v>
      </c>
      <c r="B69" s="4"/>
      <c r="C69" s="2"/>
      <c r="D69" s="7"/>
      <c r="E69" s="24"/>
      <c r="F69" s="22"/>
    </row>
    <row r="70" spans="1:6" ht="15">
      <c r="A70" s="3" t="s">
        <v>37</v>
      </c>
      <c r="B70" s="4" t="s">
        <v>12</v>
      </c>
      <c r="C70" s="2"/>
      <c r="D70" s="7">
        <v>0.009</v>
      </c>
      <c r="E70" s="24">
        <f aca="true" t="shared" si="7" ref="E70:E74">C70*D70</f>
        <v>0</v>
      </c>
      <c r="F70" s="22"/>
    </row>
    <row r="71" spans="1:6" ht="15">
      <c r="A71" s="3" t="s">
        <v>38</v>
      </c>
      <c r="B71" s="4" t="s">
        <v>12</v>
      </c>
      <c r="C71" s="2"/>
      <c r="D71" s="7">
        <v>0.001</v>
      </c>
      <c r="E71" s="24">
        <f t="shared" si="7"/>
        <v>0</v>
      </c>
      <c r="F71" s="22"/>
    </row>
    <row r="72" spans="1:6" ht="15">
      <c r="A72" s="3" t="s">
        <v>39</v>
      </c>
      <c r="B72" s="4" t="s">
        <v>12</v>
      </c>
      <c r="C72" s="2"/>
      <c r="D72" s="7">
        <v>0.018</v>
      </c>
      <c r="E72" s="24">
        <f t="shared" si="7"/>
        <v>0</v>
      </c>
      <c r="F72" s="22"/>
    </row>
    <row r="73" spans="1:6" ht="25.5">
      <c r="A73" s="3" t="s">
        <v>36</v>
      </c>
      <c r="B73" s="4" t="s">
        <v>26</v>
      </c>
      <c r="C73" s="2"/>
      <c r="D73" s="7">
        <v>0.01</v>
      </c>
      <c r="E73" s="24">
        <f t="shared" si="7"/>
        <v>0</v>
      </c>
      <c r="F73" s="22"/>
    </row>
    <row r="74" spans="1:6" ht="25.5">
      <c r="A74" s="3" t="s">
        <v>15</v>
      </c>
      <c r="B74" s="4" t="s">
        <v>16</v>
      </c>
      <c r="C74" s="2"/>
      <c r="D74" s="6">
        <v>0.02</v>
      </c>
      <c r="E74" s="24">
        <f t="shared" si="7"/>
        <v>0</v>
      </c>
      <c r="F74" s="22"/>
    </row>
    <row r="75" spans="1:6" ht="15">
      <c r="A75" s="13" t="s">
        <v>17</v>
      </c>
      <c r="B75" s="14" t="s">
        <v>25</v>
      </c>
      <c r="C75" s="14" t="s">
        <v>25</v>
      </c>
      <c r="D75" s="14" t="s">
        <v>25</v>
      </c>
      <c r="E75" s="25" t="s">
        <v>25</v>
      </c>
      <c r="F75" s="22"/>
    </row>
    <row r="76" spans="1:6" ht="15">
      <c r="A76" s="3" t="s">
        <v>18</v>
      </c>
      <c r="B76" s="4" t="s">
        <v>5</v>
      </c>
      <c r="C76" s="5"/>
      <c r="D76" s="7">
        <v>0.002</v>
      </c>
      <c r="E76" s="24">
        <f aca="true" t="shared" si="8" ref="E76:E78">C76*D76</f>
        <v>0</v>
      </c>
      <c r="F76" s="22"/>
    </row>
    <row r="77" spans="1:6" ht="15">
      <c r="A77" s="3" t="s">
        <v>19</v>
      </c>
      <c r="B77" s="4" t="s">
        <v>20</v>
      </c>
      <c r="C77" s="2"/>
      <c r="D77" s="7">
        <v>0.008</v>
      </c>
      <c r="E77" s="24">
        <f t="shared" si="8"/>
        <v>0</v>
      </c>
      <c r="F77" s="22"/>
    </row>
    <row r="78" spans="1:6" ht="15">
      <c r="A78" s="3" t="s">
        <v>35</v>
      </c>
      <c r="B78" s="4" t="s">
        <v>21</v>
      </c>
      <c r="C78" s="2"/>
      <c r="D78" s="6">
        <v>0.37</v>
      </c>
      <c r="E78" s="24">
        <f t="shared" si="8"/>
        <v>0</v>
      </c>
      <c r="F78" s="23"/>
    </row>
    <row r="79" spans="1:6" ht="15.75">
      <c r="A79" s="19" t="s">
        <v>31</v>
      </c>
      <c r="B79" s="9" t="s">
        <v>25</v>
      </c>
      <c r="C79" s="9" t="s">
        <v>25</v>
      </c>
      <c r="D79" s="9" t="s">
        <v>25</v>
      </c>
      <c r="E79" s="26">
        <f>SUM(E57:E78)</f>
        <v>0</v>
      </c>
      <c r="F79" s="20">
        <v>2770</v>
      </c>
    </row>
  </sheetData>
  <mergeCells count="3">
    <mergeCell ref="F5:F26"/>
    <mergeCell ref="F31:F52"/>
    <mergeCell ref="F57:F78"/>
  </mergeCells>
  <dataValidations count="2">
    <dataValidation errorStyle="warning" type="decimal" operator="lessThan" allowBlank="1" showInputMessage="1" showErrorMessage="1" errorTitle="Nepřekročitelná nabídková cena" error="Zadavatel v souladu se zákonem č. 137/2006 Sb., o veřejných zakázkách požaduje, aby nabídková cena nepřekročila hodnotu 2770. " sqref="E27 E53">
      <formula1>2770.1</formula1>
    </dataValidation>
    <dataValidation errorStyle="warning" type="decimal" operator="lessThan" allowBlank="1" showInputMessage="1" showErrorMessage="1" errorTitle="Nepřekročitelná nabídková cena" error="Zadavatel v souladu se zákonem č. 137/2006 Sb., o veřejných zakázkách požaduje, aby nabídková cena nepřekročila hodnotu 2770. " sqref="E79">
      <formula1>2770.1</formula1>
    </dataValidation>
  </dataValidations>
  <printOptions/>
  <pageMargins left="0.5118110236220472" right="0.1968503937007874" top="0.7874015748031497" bottom="0.7874015748031497" header="0.31496062992125984" footer="0.31496062992125984"/>
  <pageSetup horizontalDpi="600" verticalDpi="600" orientation="portrait" paperSize="9" r:id="rId1"/>
  <headerFooter>
    <oddHeader>&amp;RPříloha č. 5</oddHeader>
  </headerFooter>
  <rowBreaks count="2" manualBreakCount="2">
    <brk id="27" max="16383" man="1"/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Vrecionova Erika</dc:creator>
  <cp:keywords/>
  <dc:description/>
  <cp:lastModifiedBy>Rokoský Jiří</cp:lastModifiedBy>
  <cp:lastPrinted>2014-09-10T13:37:09Z</cp:lastPrinted>
  <dcterms:created xsi:type="dcterms:W3CDTF">2014-08-04T11:44:58Z</dcterms:created>
  <dcterms:modified xsi:type="dcterms:W3CDTF">2014-10-07T12:39:36Z</dcterms:modified>
  <cp:category/>
  <cp:version/>
  <cp:contentType/>
  <cp:contentStatus/>
</cp:coreProperties>
</file>