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Servis OS vozidel v ČEPRO, a.s. 2023 - 2026 II  -  OPAK/V/"/>
    </mc:Choice>
  </mc:AlternateContent>
  <xr:revisionPtr revIDLastSave="0" documentId="8_{E9484497-B5C2-4080-BFCB-0CB1B0CC6720}" xr6:coauthVersionLast="47" xr6:coauthVersionMax="47" xr10:uidLastSave="{00000000-0000-0000-0000-000000000000}"/>
  <bookViews>
    <workbookView xWindow="15" yWindow="0" windowWidth="23940" windowHeight="15495" tabRatio="878" firstSheet="4" activeTab="11" xr2:uid="{00000000-000D-0000-FFFF-FFFF00000000}"/>
  </bookViews>
  <sheets>
    <sheet name="lokalita K. VARY" sheetId="7" r:id="rId1"/>
    <sheet name="lokalita PLZEŇ" sheetId="8" r:id="rId2"/>
    <sheet name="lokalita PŘÍBRAM" sheetId="9" r:id="rId3"/>
    <sheet name="lokalita LITOMĚŘICE" sheetId="10" r:id="rId4"/>
    <sheet name="lokalita PRAHA" sheetId="11" r:id="rId5"/>
    <sheet name="lokalita Č.BUDĚJOVICE" sheetId="12" r:id="rId6"/>
    <sheet name="lokalita TÁBOR" sheetId="13" r:id="rId7"/>
    <sheet name="lokalita HAVL. BROD" sheetId="14" r:id="rId8"/>
    <sheet name="lokalita HR. KRÁLOVÉ" sheetId="15" r:id="rId9"/>
    <sheet name="lokalita BRNO" sheetId="16" r:id="rId10"/>
    <sheet name="lokalita OSTRAVA" sheetId="5" r:id="rId11"/>
    <sheet name="lokalita PŘEROV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0" l="1"/>
  <c r="C37" i="10"/>
  <c r="C55" i="5"/>
  <c r="C37" i="5"/>
  <c r="C19" i="5"/>
  <c r="C55" i="17"/>
  <c r="C37" i="17"/>
  <c r="C19" i="17"/>
  <c r="C55" i="16"/>
  <c r="C37" i="16"/>
  <c r="C19" i="16"/>
  <c r="C55" i="15"/>
  <c r="C37" i="15"/>
  <c r="C19" i="15"/>
  <c r="C37" i="14"/>
  <c r="C19" i="14"/>
  <c r="C37" i="13"/>
  <c r="C19" i="13"/>
  <c r="C19" i="12"/>
  <c r="C20" i="12" s="1"/>
  <c r="C73" i="11"/>
  <c r="C55" i="11"/>
  <c r="C37" i="11"/>
  <c r="C19" i="11"/>
  <c r="C55" i="10"/>
  <c r="C19" i="10"/>
  <c r="C37" i="9"/>
  <c r="C19" i="9"/>
  <c r="C55" i="8"/>
  <c r="C37" i="8"/>
  <c r="C19" i="7"/>
  <c r="C19" i="8"/>
  <c r="C20" i="7"/>
  <c r="C56" i="17" l="1"/>
  <c r="C56" i="16"/>
  <c r="C56" i="15"/>
  <c r="C38" i="14"/>
  <c r="C38" i="13"/>
  <c r="C74" i="11"/>
  <c r="C56" i="8"/>
  <c r="C56" i="5"/>
</calcChain>
</file>

<file path=xl/sharedStrings.xml><?xml version="1.0" encoding="utf-8"?>
<sst xmlns="http://schemas.openxmlformats.org/spreadsheetml/2006/main" count="625" uniqueCount="62">
  <si>
    <t>Klempířské práce (Nh)</t>
  </si>
  <si>
    <t>Lakýrnické práce  (Nh)</t>
  </si>
  <si>
    <t>Lakýrnické práce (Nh)</t>
  </si>
  <si>
    <t>Položka servisu</t>
  </si>
  <si>
    <t xml:space="preserve">servisní prohlídka 90 000 km        </t>
  </si>
  <si>
    <t xml:space="preserve">servisní prohlídka 120 000 km        </t>
  </si>
  <si>
    <t xml:space="preserve">servisní prohlídka 150 000 km        </t>
  </si>
  <si>
    <t xml:space="preserve">       Kč bez DPH</t>
  </si>
  <si>
    <t xml:space="preserve">servisní prohlídka 30 000 km        </t>
  </si>
  <si>
    <t xml:space="preserve">servisní prohlídka 60 000 km        </t>
  </si>
  <si>
    <t>jednotková nabídková cena v Kč, bez DPH</t>
  </si>
  <si>
    <t>ŠKODA SCALA Style 1,0 TSI 81 kW</t>
  </si>
  <si>
    <t>servisní prohlídka  (mechanické práce) (Nh)</t>
  </si>
  <si>
    <t>servisní prohlídka (elektromechanické práce) (Nh)</t>
  </si>
  <si>
    <t>servisní prohlídka (mechanické práce) (Nh)</t>
  </si>
  <si>
    <t>ŠKODA OCTAVIA sedan 2,0 TDI 110 kW</t>
  </si>
  <si>
    <t xml:space="preserve">olejový servis  30 000 km       </t>
  </si>
  <si>
    <t xml:space="preserve">olejový servis  60 000 km       </t>
  </si>
  <si>
    <t xml:space="preserve">olejový servis 90 000 km       </t>
  </si>
  <si>
    <t xml:space="preserve">olejový servis 120 000 km       </t>
  </si>
  <si>
    <t xml:space="preserve">olejový servis  150 000 km       </t>
  </si>
  <si>
    <t xml:space="preserve">olejový servis  90 000 km       </t>
  </si>
  <si>
    <t xml:space="preserve">olejový servis 150 000 km       </t>
  </si>
  <si>
    <t>Klempířské práce  (Nh)</t>
  </si>
  <si>
    <t xml:space="preserve">olejový servis 60 000 km       </t>
  </si>
  <si>
    <t xml:space="preserve">Dílčí nabídková cena za servisování jednoho (1) vozidla SUPERB </t>
  </si>
  <si>
    <t xml:space="preserve">Dílčí nabídková cena za servisování jednoho (1) vozidla OCTAVIA </t>
  </si>
  <si>
    <t xml:space="preserve">Dílčí nabídková cena za servisování jednoho (1) vozidla SCALA </t>
  </si>
  <si>
    <t>ŠKODA FABIA Style 1,0 TSI 70 kW</t>
  </si>
  <si>
    <t xml:space="preserve">Dílčí nabídková cena za servisování jednoho (1) vozidla FABIA </t>
  </si>
  <si>
    <t>Pol. servisu</t>
  </si>
  <si>
    <t xml:space="preserve">    jednotková nabídková cena v Kč bez DPH</t>
  </si>
  <si>
    <t>CELKOVÁ NABÍDKOVÁ CENA "C2" za lokalitu "PLZEŇ"</t>
  </si>
  <si>
    <t>CELKOVÁ NABÍDKOVÁ CENA "C3" za lokalitu "PŘÍBRAM"</t>
  </si>
  <si>
    <t xml:space="preserve">CELKOVÁ NABÍDKOVÁ CENA "C4" za lokalitu "LITOMĚŘICE" </t>
  </si>
  <si>
    <t xml:space="preserve">CELKOVÁ NABÍDKOVÁ CENA "C5" za lokalitu "PRAHA" </t>
  </si>
  <si>
    <t>ŠKODA SUPERB 2,0 TDI DSG 110 kW</t>
  </si>
  <si>
    <t xml:space="preserve">CELKOVÁ NABÍDKOVÁ CENA "C6" za lokalitu "Č.BUDĚJOVICE" </t>
  </si>
  <si>
    <t xml:space="preserve">CELKOVÁ NABÍDKOVÁ CENA "C7" za lokalitu "TÁBOR" </t>
  </si>
  <si>
    <t xml:space="preserve">CELKOVÁ NABÍDKOVÁ CENA "C8" za lokalitu "HAVL. BROD" </t>
  </si>
  <si>
    <t xml:space="preserve">CELKOVÁ NABÍDKOVÁ CENA "C9" za lokalitu "HR. KRÁLOVÉ" </t>
  </si>
  <si>
    <t xml:space="preserve">CELKOVÁ NABÍDKOVÁ CENA "C10" za lokalitu "BRNO" </t>
  </si>
  <si>
    <t xml:space="preserve">CELKOVÁ NABÍDKOVÁ CENA "C11" za lokalitu "LITOMĚŘICE" </t>
  </si>
  <si>
    <t xml:space="preserve">CELKOVÁ NABÍDKOVÁ CENA "C12" za lokalitu "OSTRAVA" </t>
  </si>
  <si>
    <t>CELKOVÁ NABÍDKOVÁ CENA "C1" za lokalitu "K. VARY"</t>
  </si>
  <si>
    <t>příprava vozidla k provedení technických prohlídek</t>
  </si>
  <si>
    <t>příprava vozidla pro použití v letním / zimním období dle individuálního plánu objednatele</t>
  </si>
  <si>
    <t>olejový servis 150 00 km</t>
  </si>
  <si>
    <t>ojejový servis 150 000 km</t>
  </si>
  <si>
    <t xml:space="preserve"> </t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</si>
  <si>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"K. VARY"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</si>
  <si>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"PLZEŇ"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</si>
  <si>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"PŘÍBRAM"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</si>
  <si>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"LITOMĚŘICE"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</si>
  <si>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"PRAHA"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</si>
  <si>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"Č.BUDĚJOVICE"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</si>
  <si>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"TÁBOR"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</si>
  <si>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"HAVL. BROD"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</si>
  <si>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"HR. KRÁLOVÉ"</t>
    </r>
  </si>
  <si>
    <r>
      <t xml:space="preserve">příloha č. 3 ZD č. : 047/22/OCN - Kalkulační tabulka </t>
    </r>
    <r>
      <rPr>
        <b/>
        <sz val="11"/>
        <color rgb="FF002060"/>
        <rFont val="Arial"/>
        <family val="2"/>
        <charset val="238"/>
      </rPr>
      <t>- lokalita "BRNO"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</si>
  <si>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"OSTRAVA"</t>
    </r>
  </si>
  <si>
    <r>
      <t xml:space="preserve">příloha č. 3 ZD č. : 047/23/OCN - Kalkulační tabulka </t>
    </r>
    <r>
      <rPr>
        <b/>
        <sz val="11"/>
        <color rgb="FF002060"/>
        <rFont val="Arial"/>
        <family val="2"/>
        <charset val="238"/>
      </rPr>
      <t>- lokalita "PŘEROV"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</si>
</sst>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ální" xfId="0" builtinId="0"/>
    <cellStyle name="Normální 2" xfId="1" xr:uid="{2C59BB65-978B-44C1-BBB8-1AABD07B865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7F62-2E8F-4EB6-BFF4-DFA00D6196F6}">
  <sheetPr>
    <tabColor rgb="FFFF0000"/>
  </sheetPr>
  <dimension ref="A1:C20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50</v>
      </c>
      <c r="B1" s="31"/>
      <c r="C1" s="32"/>
    </row>
    <row r="2" spans="1:3" s="2" customFormat="1" ht="46.5" customHeight="1" x14ac:dyDescent="0.2">
      <c r="A2" s="4" t="s">
        <v>30</v>
      </c>
      <c r="B2" s="16" t="s">
        <v>11</v>
      </c>
      <c r="C2" s="5" t="s">
        <v>31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18">
        <v>14</v>
      </c>
      <c r="B16" s="19" t="s">
        <v>22</v>
      </c>
      <c r="C16" s="20"/>
    </row>
    <row r="17" spans="1:3" s="2" customFormat="1" ht="30.75" customHeight="1" x14ac:dyDescent="0.2">
      <c r="A17" s="27">
        <v>15</v>
      </c>
      <c r="B17" s="28" t="s">
        <v>46</v>
      </c>
      <c r="C17" s="29"/>
    </row>
    <row r="18" spans="1:3" ht="20.100000000000001" customHeight="1" x14ac:dyDescent="0.2">
      <c r="A18" s="18">
        <v>16</v>
      </c>
      <c r="B18" s="19" t="s">
        <v>45</v>
      </c>
      <c r="C18" s="20"/>
    </row>
    <row r="19" spans="1:3" ht="20.100000000000001" customHeight="1" thickBot="1" x14ac:dyDescent="0.25">
      <c r="A19" s="14"/>
      <c r="B19" s="12" t="s">
        <v>27</v>
      </c>
      <c r="C19" s="11">
        <f>C3+C4+C5+C6+C7+C8+C9+C10+C11+C12+C13+C14+C15+C18</f>
        <v>0</v>
      </c>
    </row>
    <row r="20" spans="1:3" ht="27" customHeight="1" thickBot="1" x14ac:dyDescent="0.25">
      <c r="A20" s="21"/>
      <c r="B20" s="22" t="s">
        <v>44</v>
      </c>
      <c r="C20" s="23">
        <f>C3+C4+C5+C6+C7+C8+C9+C10+C11+C12+C13+C14+C15+C18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8903-FA96-4FD9-B379-977219F2278A}">
  <sheetPr>
    <tabColor theme="8" tint="-0.249977111117893"/>
  </sheetPr>
  <dimension ref="A1:C56"/>
  <sheetViews>
    <sheetView zoomScaleNormal="100" workbookViewId="0">
      <selection activeCell="H13" sqref="H13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51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34.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47</v>
      </c>
      <c r="C34" s="8"/>
    </row>
    <row r="35" spans="1:3" ht="33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6" customHeight="1" x14ac:dyDescent="0.2">
      <c r="A53" s="27">
        <v>15</v>
      </c>
      <c r="B53" s="28" t="s">
        <v>46</v>
      </c>
      <c r="C53" s="20"/>
    </row>
    <row r="54" spans="1:3" ht="20.100000000000001" customHeight="1" x14ac:dyDescent="0.2">
      <c r="A54" s="18">
        <v>16</v>
      </c>
      <c r="B54" s="19" t="s">
        <v>45</v>
      </c>
      <c r="C54" s="20"/>
    </row>
    <row r="55" spans="1:3" ht="20.100000000000001" customHeight="1" thickBot="1" x14ac:dyDescent="0.25">
      <c r="A55" s="24"/>
      <c r="B55" s="25" t="s">
        <v>29</v>
      </c>
      <c r="C55" s="26">
        <f>C39+C40+C41+C42+C43+C44+C45+C46+C47+C48+C49+C50+C51+C52+C53+C54</f>
        <v>0</v>
      </c>
    </row>
    <row r="56" spans="1:3" ht="27" customHeight="1" thickBot="1" x14ac:dyDescent="0.25">
      <c r="A56" s="21"/>
      <c r="B56" s="22" t="s">
        <v>32</v>
      </c>
      <c r="C56" s="23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AF62-B0EC-4213-A67C-9D3A1BAF8FC2}">
  <sheetPr>
    <tabColor rgb="FFFF0000"/>
  </sheetPr>
  <dimension ref="A1:C38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52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0.7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28</v>
      </c>
      <c r="C20" s="5" t="s">
        <v>7</v>
      </c>
    </row>
    <row r="21" spans="1:3" ht="20.100000000000001" customHeight="1" x14ac:dyDescent="0.2">
      <c r="A21" s="6">
        <v>1</v>
      </c>
      <c r="B21" s="7" t="s">
        <v>12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0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2.25" customHeight="1" x14ac:dyDescent="0.2">
      <c r="A35" s="27">
        <v>15</v>
      </c>
      <c r="B35" s="28" t="s">
        <v>46</v>
      </c>
      <c r="C35" s="20"/>
    </row>
    <row r="36" spans="1:3" ht="20.100000000000001" customHeight="1" x14ac:dyDescent="0.2">
      <c r="A36" s="18">
        <v>16</v>
      </c>
      <c r="B36" s="19" t="s">
        <v>45</v>
      </c>
      <c r="C36" s="20"/>
    </row>
    <row r="37" spans="1:3" ht="20.100000000000001" customHeight="1" thickBot="1" x14ac:dyDescent="0.25">
      <c r="A37" s="24"/>
      <c r="B37" s="25" t="s">
        <v>29</v>
      </c>
      <c r="C37" s="26">
        <f>C21+C22+C23+C24+C25+C26+C27+C28+C29+C30+C31+C32+C33+C34+C35+C36</f>
        <v>0</v>
      </c>
    </row>
    <row r="38" spans="1:3" ht="27" customHeight="1" thickBot="1" x14ac:dyDescent="0.25">
      <c r="A38" s="21"/>
      <c r="B38" s="22" t="s">
        <v>33</v>
      </c>
      <c r="C38" s="2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D126-6E81-4DDB-A1EE-FA3066A8A3F3}">
  <sheetPr>
    <tabColor theme="8" tint="-0.249977111117893"/>
  </sheetPr>
  <dimension ref="A1:C56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53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31.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48</v>
      </c>
      <c r="C34" s="8"/>
    </row>
    <row r="35" spans="1:3" ht="30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0.75" customHeight="1" x14ac:dyDescent="0.2">
      <c r="A53" s="27">
        <v>15</v>
      </c>
      <c r="B53" s="28" t="s">
        <v>46</v>
      </c>
      <c r="C53" s="8"/>
    </row>
    <row r="54" spans="1:3" ht="20.100000000000001" customHeight="1" x14ac:dyDescent="0.2">
      <c r="A54" s="18">
        <v>16</v>
      </c>
      <c r="B54" s="19" t="s">
        <v>45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34</v>
      </c>
      <c r="C56" s="10">
        <f>C19+C37+E55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B2CB-91FE-4D0D-B898-2785C44582D1}">
  <sheetPr>
    <tabColor rgb="FFFF0000"/>
  </sheetPr>
  <dimension ref="A1:C74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54</v>
      </c>
      <c r="B1" s="31"/>
      <c r="C1" s="32"/>
    </row>
    <row r="2" spans="1:3" ht="45" customHeight="1" x14ac:dyDescent="0.2">
      <c r="A2" s="4" t="s">
        <v>3</v>
      </c>
      <c r="B2" s="16" t="s">
        <v>36</v>
      </c>
      <c r="C2" s="5" t="s">
        <v>10</v>
      </c>
    </row>
    <row r="3" spans="1:3" ht="19.5" customHeight="1" x14ac:dyDescent="0.2">
      <c r="A3" s="6">
        <v>1</v>
      </c>
      <c r="B3" s="7" t="s">
        <v>14</v>
      </c>
      <c r="C3" s="8"/>
    </row>
    <row r="4" spans="1:3" ht="19.5" customHeight="1" x14ac:dyDescent="0.2">
      <c r="A4" s="6">
        <v>2</v>
      </c>
      <c r="B4" s="7" t="s">
        <v>13</v>
      </c>
      <c r="C4" s="8"/>
    </row>
    <row r="5" spans="1:3" ht="19.5" customHeight="1" x14ac:dyDescent="0.2">
      <c r="A5" s="6">
        <v>3</v>
      </c>
      <c r="B5" s="7" t="s">
        <v>23</v>
      </c>
      <c r="C5" s="8"/>
    </row>
    <row r="6" spans="1:3" ht="19.5" customHeight="1" x14ac:dyDescent="0.2">
      <c r="A6" s="6">
        <v>4</v>
      </c>
      <c r="B6" s="7" t="s">
        <v>2</v>
      </c>
      <c r="C6" s="8"/>
    </row>
    <row r="7" spans="1:3" ht="19.5" customHeight="1" x14ac:dyDescent="0.2">
      <c r="A7" s="6">
        <v>5</v>
      </c>
      <c r="B7" s="7" t="s">
        <v>8</v>
      </c>
      <c r="C7" s="8"/>
    </row>
    <row r="8" spans="1:3" ht="19.5" customHeight="1" x14ac:dyDescent="0.2">
      <c r="A8" s="6">
        <v>6</v>
      </c>
      <c r="B8" s="7" t="s">
        <v>16</v>
      </c>
      <c r="C8" s="8"/>
    </row>
    <row r="9" spans="1:3" ht="19.5" customHeight="1" x14ac:dyDescent="0.2">
      <c r="A9" s="6">
        <v>7</v>
      </c>
      <c r="B9" s="7" t="s">
        <v>9</v>
      </c>
      <c r="C9" s="8"/>
    </row>
    <row r="10" spans="1:3" ht="19.5" customHeight="1" x14ac:dyDescent="0.2">
      <c r="A10" s="6">
        <v>8</v>
      </c>
      <c r="B10" s="7" t="s">
        <v>17</v>
      </c>
      <c r="C10" s="8"/>
    </row>
    <row r="11" spans="1:3" ht="19.5" customHeight="1" x14ac:dyDescent="0.2">
      <c r="A11" s="6">
        <v>9</v>
      </c>
      <c r="B11" s="7" t="s">
        <v>4</v>
      </c>
      <c r="C11" s="8"/>
    </row>
    <row r="12" spans="1:3" ht="19.5" customHeight="1" x14ac:dyDescent="0.2">
      <c r="A12" s="6">
        <v>10</v>
      </c>
      <c r="B12" s="7" t="s">
        <v>21</v>
      </c>
      <c r="C12" s="8"/>
    </row>
    <row r="13" spans="1:3" ht="19.5" customHeight="1" x14ac:dyDescent="0.2">
      <c r="A13" s="6">
        <v>11</v>
      </c>
      <c r="B13" s="7" t="s">
        <v>5</v>
      </c>
      <c r="C13" s="8"/>
    </row>
    <row r="14" spans="1:3" ht="19.5" customHeight="1" x14ac:dyDescent="0.2">
      <c r="A14" s="6">
        <v>12</v>
      </c>
      <c r="B14" s="7" t="s">
        <v>19</v>
      </c>
      <c r="C14" s="8"/>
    </row>
    <row r="15" spans="1:3" ht="19.5" customHeight="1" x14ac:dyDescent="0.2">
      <c r="A15" s="6">
        <v>13</v>
      </c>
      <c r="B15" s="7" t="s">
        <v>6</v>
      </c>
      <c r="C15" s="8"/>
    </row>
    <row r="16" spans="1:3" ht="19.5" customHeight="1" x14ac:dyDescent="0.2">
      <c r="A16" s="6">
        <v>14</v>
      </c>
      <c r="B16" s="7" t="s">
        <v>20</v>
      </c>
      <c r="C16" s="8"/>
    </row>
    <row r="17" spans="1:3" ht="31.5" customHeight="1" x14ac:dyDescent="0.2">
      <c r="A17" s="27">
        <v>15</v>
      </c>
      <c r="B17" s="28" t="s">
        <v>46</v>
      </c>
      <c r="C17" s="8"/>
    </row>
    <row r="18" spans="1:3" ht="19.5" customHeight="1" x14ac:dyDescent="0.2">
      <c r="A18" s="18">
        <v>16</v>
      </c>
      <c r="B18" s="19" t="s">
        <v>45</v>
      </c>
      <c r="C18" s="8"/>
    </row>
    <row r="19" spans="1:3" ht="19.5" customHeight="1" x14ac:dyDescent="0.2">
      <c r="A19" s="15"/>
      <c r="B19" s="12" t="s">
        <v>25</v>
      </c>
      <c r="C19" s="13">
        <f>C3+C4+C5+C6+C7+C8+C9+C10+C11+C12+C13+C14+C15+C16+C17+C18</f>
        <v>0</v>
      </c>
    </row>
    <row r="20" spans="1:3" s="2" customFormat="1" ht="45.75" customHeight="1" x14ac:dyDescent="0.2">
      <c r="A20" s="4" t="s">
        <v>3</v>
      </c>
      <c r="B20" s="16" t="s">
        <v>15</v>
      </c>
      <c r="C20" s="5" t="s">
        <v>10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21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2.25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5"/>
      <c r="B37" s="12" t="s">
        <v>26</v>
      </c>
      <c r="C37" s="13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11</v>
      </c>
      <c r="C38" s="5" t="s">
        <v>7</v>
      </c>
    </row>
    <row r="39" spans="1:3" ht="20.100000000000001" customHeight="1" x14ac:dyDescent="0.2">
      <c r="A39" s="6">
        <v>1</v>
      </c>
      <c r="B39" s="7" t="s">
        <v>14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23</v>
      </c>
      <c r="C41" s="8"/>
    </row>
    <row r="42" spans="1:3" ht="20.100000000000001" customHeight="1" x14ac:dyDescent="0.2">
      <c r="A42" s="6">
        <v>4</v>
      </c>
      <c r="B42" s="7" t="s">
        <v>1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24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22</v>
      </c>
      <c r="C52" s="8"/>
    </row>
    <row r="53" spans="1:3" ht="30" customHeight="1" x14ac:dyDescent="0.2">
      <c r="A53" s="27">
        <v>15</v>
      </c>
      <c r="B53" s="28" t="s">
        <v>46</v>
      </c>
      <c r="C53" s="8"/>
    </row>
    <row r="54" spans="1:3" ht="20.100000000000001" customHeight="1" x14ac:dyDescent="0.2">
      <c r="A54" s="18">
        <v>16</v>
      </c>
      <c r="B54" s="19" t="s">
        <v>45</v>
      </c>
      <c r="C54" s="8"/>
    </row>
    <row r="55" spans="1:3" ht="20.100000000000001" customHeight="1" x14ac:dyDescent="0.2">
      <c r="A55" s="14"/>
      <c r="B55" s="12" t="s">
        <v>27</v>
      </c>
      <c r="C55" s="11">
        <f>C39+C40+C41+C42+C43+C44+C45+C46+C47+C48+C49+C50+C51+C52+C53+C54</f>
        <v>0</v>
      </c>
    </row>
    <row r="56" spans="1:3" s="2" customFormat="1" ht="46.5" customHeight="1" x14ac:dyDescent="0.2">
      <c r="A56" s="4" t="s">
        <v>3</v>
      </c>
      <c r="B56" s="16" t="s">
        <v>28</v>
      </c>
      <c r="C56" s="5" t="s">
        <v>7</v>
      </c>
    </row>
    <row r="57" spans="1:3" ht="20.100000000000001" customHeight="1" x14ac:dyDescent="0.2">
      <c r="A57" s="6">
        <v>1</v>
      </c>
      <c r="B57" s="7" t="s">
        <v>12</v>
      </c>
      <c r="C57" s="8"/>
    </row>
    <row r="58" spans="1:3" ht="20.100000000000001" customHeight="1" x14ac:dyDescent="0.2">
      <c r="A58" s="6">
        <v>2</v>
      </c>
      <c r="B58" s="7" t="s">
        <v>13</v>
      </c>
      <c r="C58" s="8"/>
    </row>
    <row r="59" spans="1:3" ht="20.100000000000001" customHeight="1" x14ac:dyDescent="0.2">
      <c r="A59" s="6">
        <v>3</v>
      </c>
      <c r="B59" s="7" t="s">
        <v>0</v>
      </c>
      <c r="C59" s="8"/>
    </row>
    <row r="60" spans="1:3" ht="20.100000000000001" customHeight="1" x14ac:dyDescent="0.2">
      <c r="A60" s="6">
        <v>4</v>
      </c>
      <c r="B60" s="7" t="s">
        <v>2</v>
      </c>
      <c r="C60" s="8"/>
    </row>
    <row r="61" spans="1:3" ht="20.100000000000001" customHeight="1" x14ac:dyDescent="0.2">
      <c r="A61" s="6">
        <v>5</v>
      </c>
      <c r="B61" s="7" t="s">
        <v>8</v>
      </c>
      <c r="C61" s="8"/>
    </row>
    <row r="62" spans="1:3" ht="20.100000000000001" customHeight="1" x14ac:dyDescent="0.2">
      <c r="A62" s="6">
        <v>6</v>
      </c>
      <c r="B62" s="7" t="s">
        <v>16</v>
      </c>
      <c r="C62" s="8"/>
    </row>
    <row r="63" spans="1:3" ht="20.100000000000001" customHeight="1" x14ac:dyDescent="0.2">
      <c r="A63" s="6">
        <v>7</v>
      </c>
      <c r="B63" s="7" t="s">
        <v>9</v>
      </c>
      <c r="C63" s="8"/>
    </row>
    <row r="64" spans="1:3" ht="20.100000000000001" customHeight="1" x14ac:dyDescent="0.2">
      <c r="A64" s="6">
        <v>8</v>
      </c>
      <c r="B64" s="7" t="s">
        <v>17</v>
      </c>
      <c r="C64" s="8"/>
    </row>
    <row r="65" spans="1:3" ht="20.100000000000001" customHeight="1" x14ac:dyDescent="0.2">
      <c r="A65" s="6">
        <v>9</v>
      </c>
      <c r="B65" s="7" t="s">
        <v>4</v>
      </c>
      <c r="C65" s="8"/>
    </row>
    <row r="66" spans="1:3" ht="20.100000000000001" customHeight="1" x14ac:dyDescent="0.2">
      <c r="A66" s="6">
        <v>10</v>
      </c>
      <c r="B66" s="7" t="s">
        <v>18</v>
      </c>
      <c r="C66" s="8"/>
    </row>
    <row r="67" spans="1:3" ht="20.100000000000001" customHeight="1" x14ac:dyDescent="0.2">
      <c r="A67" s="6">
        <v>11</v>
      </c>
      <c r="B67" s="7" t="s">
        <v>5</v>
      </c>
      <c r="C67" s="8"/>
    </row>
    <row r="68" spans="1:3" ht="20.100000000000001" customHeight="1" x14ac:dyDescent="0.2">
      <c r="A68" s="6">
        <v>12</v>
      </c>
      <c r="B68" s="7" t="s">
        <v>19</v>
      </c>
      <c r="C68" s="8"/>
    </row>
    <row r="69" spans="1:3" ht="20.100000000000001" customHeight="1" x14ac:dyDescent="0.2">
      <c r="A69" s="6">
        <v>13</v>
      </c>
      <c r="B69" s="7" t="s">
        <v>6</v>
      </c>
      <c r="C69" s="8"/>
    </row>
    <row r="70" spans="1:3" ht="20.100000000000001" customHeight="1" x14ac:dyDescent="0.2">
      <c r="A70" s="6">
        <v>14</v>
      </c>
      <c r="B70" s="7" t="s">
        <v>20</v>
      </c>
      <c r="C70" s="8"/>
    </row>
    <row r="71" spans="1:3" ht="29.25" customHeight="1" x14ac:dyDescent="0.2">
      <c r="A71" s="27">
        <v>15</v>
      </c>
      <c r="B71" s="28" t="s">
        <v>46</v>
      </c>
      <c r="C71" s="8"/>
    </row>
    <row r="72" spans="1:3" ht="20.100000000000001" customHeight="1" x14ac:dyDescent="0.2">
      <c r="A72" s="18">
        <v>16</v>
      </c>
      <c r="B72" s="19" t="s">
        <v>45</v>
      </c>
      <c r="C72" s="8"/>
    </row>
    <row r="73" spans="1:3" ht="20.100000000000001" customHeight="1" x14ac:dyDescent="0.2">
      <c r="A73" s="14"/>
      <c r="B73" s="12" t="s">
        <v>29</v>
      </c>
      <c r="C73" s="11">
        <f>C57+C58+C59+C60+C61+C62+C63+C64+C65+C66+C67+C68+C69+C70+C71+C72</f>
        <v>0</v>
      </c>
    </row>
    <row r="74" spans="1:3" ht="27" customHeight="1" thickBot="1" x14ac:dyDescent="0.25">
      <c r="A74" s="9"/>
      <c r="B74" s="17" t="s">
        <v>35</v>
      </c>
      <c r="C74" s="10">
        <f>C19+C37+C55+C73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C3A9-3597-49A9-8C27-DF3903B16CBA}">
  <sheetPr>
    <tabColor theme="8" tint="-0.249977111117893"/>
  </sheetPr>
  <dimension ref="A1:C20"/>
  <sheetViews>
    <sheetView zoomScaleNormal="100" workbookViewId="0">
      <selection activeCell="I12" sqref="I12"/>
    </sheetView>
  </sheetViews>
  <sheetFormatPr defaultRowHeight="12.75" x14ac:dyDescent="0.2"/>
  <cols>
    <col min="1" max="1" width="8.85546875" style="1" customWidth="1"/>
    <col min="2" max="2" width="66.140625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55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1.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ht="27" customHeight="1" thickBot="1" x14ac:dyDescent="0.25">
      <c r="A20" s="9"/>
      <c r="B20" s="17" t="s">
        <v>37</v>
      </c>
      <c r="C20" s="10">
        <f>C19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8CD8-8243-4A44-BAEC-649D8453425A}">
  <sheetPr>
    <tabColor rgb="FFFF0000"/>
  </sheetPr>
  <dimension ref="A1:C38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56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30.7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28</v>
      </c>
      <c r="C20" s="5" t="s">
        <v>7</v>
      </c>
    </row>
    <row r="21" spans="1:3" ht="20.100000000000001" customHeight="1" x14ac:dyDescent="0.2">
      <c r="A21" s="6">
        <v>1</v>
      </c>
      <c r="B21" s="7" t="s">
        <v>12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0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29.25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29</v>
      </c>
      <c r="C37" s="11">
        <f>C21+C22+C23+C24+C25+C26+C27+C28+C29+C30+C31+C32+C33+C34+C35+C36</f>
        <v>0</v>
      </c>
    </row>
    <row r="38" spans="1:3" ht="27" customHeight="1" thickBot="1" x14ac:dyDescent="0.25">
      <c r="A38" s="9"/>
      <c r="B38" s="17" t="s">
        <v>38</v>
      </c>
      <c r="C38" s="10">
        <f>C19+C37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C4791-6426-4260-A8E5-7B280CD1223E}">
  <sheetPr>
    <tabColor theme="8" tint="-0.249977111117893"/>
  </sheetPr>
  <dimension ref="A1:C38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57</v>
      </c>
      <c r="B1" s="31"/>
      <c r="C1" s="32"/>
    </row>
    <row r="2" spans="1:3" s="2" customFormat="1" ht="46.5" customHeight="1" x14ac:dyDescent="0.2">
      <c r="A2" s="4" t="s">
        <v>3</v>
      </c>
      <c r="B2" s="16" t="s">
        <v>11</v>
      </c>
      <c r="C2" s="5" t="s">
        <v>7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1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24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18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22</v>
      </c>
      <c r="C16" s="8"/>
    </row>
    <row r="17" spans="1:3" ht="28.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4"/>
      <c r="B19" s="12" t="s">
        <v>27</v>
      </c>
      <c r="C19" s="11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28</v>
      </c>
      <c r="C20" s="5" t="s">
        <v>7</v>
      </c>
    </row>
    <row r="21" spans="1:3" ht="20.100000000000001" customHeight="1" x14ac:dyDescent="0.2">
      <c r="A21" s="6">
        <v>1</v>
      </c>
      <c r="B21" s="7" t="s">
        <v>12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0</v>
      </c>
      <c r="C23" s="8"/>
    </row>
    <row r="24" spans="1:3" ht="20.100000000000001" customHeight="1" x14ac:dyDescent="0.2">
      <c r="A24" s="6">
        <v>4</v>
      </c>
      <c r="B24" s="7" t="s">
        <v>2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17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20</v>
      </c>
      <c r="C34" s="8"/>
    </row>
    <row r="35" spans="1:3" ht="30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29</v>
      </c>
      <c r="C37" s="11">
        <f>C21+C22+C23+C24+C25+C26+C27+C28+C29+C30+C31+C32+C33+C34+C35+C36</f>
        <v>0</v>
      </c>
    </row>
    <row r="38" spans="1:3" ht="27" customHeight="1" thickBot="1" x14ac:dyDescent="0.25">
      <c r="A38" s="9"/>
      <c r="B38" s="17" t="s">
        <v>39</v>
      </c>
      <c r="C38" s="10">
        <f>C19+C37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4166-1E19-4A10-A9C3-FEDF152FFBF9}">
  <sheetPr>
    <tabColor rgb="FFFF0000"/>
  </sheetPr>
  <dimension ref="A1:M56"/>
  <sheetViews>
    <sheetView zoomScaleNormal="100" workbookViewId="0">
      <selection activeCell="K18" sqref="K18"/>
    </sheetView>
  </sheetViews>
  <sheetFormatPr defaultRowHeight="12.75" x14ac:dyDescent="0.2"/>
  <cols>
    <col min="1" max="1" width="8.85546875" style="1" customWidth="1"/>
    <col min="2" max="2" width="64.28515625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58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13" ht="29.25" customHeight="1" x14ac:dyDescent="0.2">
      <c r="A17" s="27">
        <v>15</v>
      </c>
      <c r="B17" s="28" t="s">
        <v>46</v>
      </c>
      <c r="C17" s="8"/>
    </row>
    <row r="18" spans="1:13" ht="20.100000000000001" customHeight="1" x14ac:dyDescent="0.2">
      <c r="A18" s="18">
        <v>16</v>
      </c>
      <c r="B18" s="19" t="s">
        <v>45</v>
      </c>
      <c r="C18" s="8"/>
    </row>
    <row r="19" spans="1:1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1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13" ht="20.100000000000001" customHeight="1" x14ac:dyDescent="0.2">
      <c r="A21" s="6">
        <v>1</v>
      </c>
      <c r="B21" s="7" t="s">
        <v>14</v>
      </c>
      <c r="C21" s="8"/>
    </row>
    <row r="22" spans="1:13" ht="20.100000000000001" customHeight="1" x14ac:dyDescent="0.2">
      <c r="A22" s="6">
        <v>2</v>
      </c>
      <c r="B22" s="7" t="s">
        <v>13</v>
      </c>
      <c r="C22" s="8"/>
    </row>
    <row r="23" spans="1:13" ht="20.100000000000001" customHeight="1" x14ac:dyDescent="0.2">
      <c r="A23" s="6">
        <v>3</v>
      </c>
      <c r="B23" s="7" t="s">
        <v>23</v>
      </c>
      <c r="C23" s="8"/>
    </row>
    <row r="24" spans="1:13" ht="20.100000000000001" customHeight="1" x14ac:dyDescent="0.2">
      <c r="A24" s="6">
        <v>4</v>
      </c>
      <c r="B24" s="7" t="s">
        <v>1</v>
      </c>
      <c r="C24" s="8"/>
    </row>
    <row r="25" spans="1:13" ht="20.100000000000001" customHeight="1" x14ac:dyDescent="0.2">
      <c r="A25" s="6">
        <v>5</v>
      </c>
      <c r="B25" s="7" t="s">
        <v>8</v>
      </c>
      <c r="C25" s="8"/>
    </row>
    <row r="26" spans="1:13" ht="20.100000000000001" customHeight="1" x14ac:dyDescent="0.2">
      <c r="A26" s="6">
        <v>6</v>
      </c>
      <c r="B26" s="7" t="s">
        <v>16</v>
      </c>
      <c r="C26" s="8"/>
    </row>
    <row r="27" spans="1:13" ht="20.100000000000001" customHeight="1" x14ac:dyDescent="0.2">
      <c r="A27" s="6">
        <v>7</v>
      </c>
      <c r="B27" s="7" t="s">
        <v>9</v>
      </c>
      <c r="C27" s="8"/>
      <c r="M27" s="1" t="s">
        <v>49</v>
      </c>
    </row>
    <row r="28" spans="1:13" ht="20.100000000000001" customHeight="1" x14ac:dyDescent="0.2">
      <c r="A28" s="6">
        <v>8</v>
      </c>
      <c r="B28" s="7" t="s">
        <v>24</v>
      </c>
      <c r="C28" s="8"/>
    </row>
    <row r="29" spans="1:13" ht="20.100000000000001" customHeight="1" x14ac:dyDescent="0.2">
      <c r="A29" s="6">
        <v>9</v>
      </c>
      <c r="B29" s="7" t="s">
        <v>4</v>
      </c>
      <c r="C29" s="8"/>
    </row>
    <row r="30" spans="1:13" ht="20.100000000000001" customHeight="1" x14ac:dyDescent="0.2">
      <c r="A30" s="6">
        <v>10</v>
      </c>
      <c r="B30" s="7" t="s">
        <v>18</v>
      </c>
      <c r="C30" s="8"/>
    </row>
    <row r="31" spans="1:13" ht="20.100000000000001" customHeight="1" x14ac:dyDescent="0.2">
      <c r="A31" s="6">
        <v>11</v>
      </c>
      <c r="B31" s="7" t="s">
        <v>5</v>
      </c>
      <c r="C31" s="8"/>
    </row>
    <row r="32" spans="1:1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0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1.5" customHeight="1" x14ac:dyDescent="0.2">
      <c r="A53" s="27">
        <v>15</v>
      </c>
      <c r="B53" s="28" t="s">
        <v>46</v>
      </c>
      <c r="C53" s="8"/>
    </row>
    <row r="54" spans="1:3" ht="20.100000000000001" customHeight="1" x14ac:dyDescent="0.2">
      <c r="A54" s="18">
        <v>16</v>
      </c>
      <c r="B54" s="19" t="s">
        <v>45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40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0394-CB1E-4CA4-9A9F-49ED286BAFB4}">
  <sheetPr>
    <tabColor theme="8" tint="-0.249977111117893"/>
  </sheetPr>
  <dimension ref="A1:C56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59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27.7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1.5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1.5" customHeight="1" x14ac:dyDescent="0.2">
      <c r="A53" s="27">
        <v>15</v>
      </c>
      <c r="B53" s="28" t="s">
        <v>46</v>
      </c>
      <c r="C53" s="8"/>
    </row>
    <row r="54" spans="1:3" ht="20.100000000000001" customHeight="1" x14ac:dyDescent="0.2">
      <c r="A54" s="18">
        <v>16</v>
      </c>
      <c r="B54" s="19" t="s">
        <v>45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41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3C92-749F-43E6-944A-023C87D1E9E4}">
  <sheetPr>
    <tabColor theme="8" tint="-0.249977111117893"/>
  </sheetPr>
  <dimension ref="A1:C56"/>
  <sheetViews>
    <sheetView zoomScaleNormal="100" workbookViewId="0">
      <selection sqref="A1:C1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60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29.2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0.75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3" customHeight="1" x14ac:dyDescent="0.2">
      <c r="A53" s="27">
        <v>15</v>
      </c>
      <c r="B53" s="28" t="s">
        <v>46</v>
      </c>
      <c r="C53" s="8"/>
    </row>
    <row r="54" spans="1:3" ht="20.100000000000001" customHeight="1" x14ac:dyDescent="0.2">
      <c r="A54" s="18">
        <v>16</v>
      </c>
      <c r="B54" s="19" t="s">
        <v>45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43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6617-2B60-4A54-97A1-3FE5CBE8023B}">
  <sheetPr>
    <tabColor rgb="FFFF0000"/>
  </sheetPr>
  <dimension ref="A1:C56"/>
  <sheetViews>
    <sheetView tabSelected="1" zoomScaleNormal="100" workbookViewId="0">
      <selection activeCell="K19" sqref="K19"/>
    </sheetView>
  </sheetViews>
  <sheetFormatPr defaultRowHeight="12.75" x14ac:dyDescent="0.2"/>
  <cols>
    <col min="1" max="1" width="8.85546875" style="1" customWidth="1"/>
    <col min="2" max="2" width="63" style="1" customWidth="1"/>
    <col min="3" max="3" width="21" style="3" customWidth="1"/>
    <col min="4" max="16384" width="9.140625" style="1"/>
  </cols>
  <sheetData>
    <row r="1" spans="1:3" ht="30" customHeight="1" x14ac:dyDescent="0.2">
      <c r="A1" s="30" t="s">
        <v>61</v>
      </c>
      <c r="B1" s="31"/>
      <c r="C1" s="32"/>
    </row>
    <row r="2" spans="1:3" s="2" customFormat="1" ht="45.75" customHeight="1" x14ac:dyDescent="0.2">
      <c r="A2" s="4" t="s">
        <v>3</v>
      </c>
      <c r="B2" s="16" t="s">
        <v>15</v>
      </c>
      <c r="C2" s="5" t="s">
        <v>10</v>
      </c>
    </row>
    <row r="3" spans="1:3" ht="20.100000000000001" customHeight="1" x14ac:dyDescent="0.2">
      <c r="A3" s="6">
        <v>1</v>
      </c>
      <c r="B3" s="7" t="s">
        <v>14</v>
      </c>
      <c r="C3" s="8"/>
    </row>
    <row r="4" spans="1:3" ht="20.100000000000001" customHeight="1" x14ac:dyDescent="0.2">
      <c r="A4" s="6">
        <v>2</v>
      </c>
      <c r="B4" s="7" t="s">
        <v>13</v>
      </c>
      <c r="C4" s="8"/>
    </row>
    <row r="5" spans="1:3" ht="20.100000000000001" customHeight="1" x14ac:dyDescent="0.2">
      <c r="A5" s="6">
        <v>3</v>
      </c>
      <c r="B5" s="7" t="s">
        <v>23</v>
      </c>
      <c r="C5" s="8"/>
    </row>
    <row r="6" spans="1:3" ht="20.100000000000001" customHeight="1" x14ac:dyDescent="0.2">
      <c r="A6" s="6">
        <v>4</v>
      </c>
      <c r="B6" s="7" t="s">
        <v>2</v>
      </c>
      <c r="C6" s="8"/>
    </row>
    <row r="7" spans="1:3" ht="20.100000000000001" customHeight="1" x14ac:dyDescent="0.2">
      <c r="A7" s="6">
        <v>5</v>
      </c>
      <c r="B7" s="7" t="s">
        <v>8</v>
      </c>
      <c r="C7" s="8"/>
    </row>
    <row r="8" spans="1:3" ht="20.100000000000001" customHeight="1" x14ac:dyDescent="0.2">
      <c r="A8" s="6">
        <v>6</v>
      </c>
      <c r="B8" s="7" t="s">
        <v>16</v>
      </c>
      <c r="C8" s="8"/>
    </row>
    <row r="9" spans="1:3" ht="20.100000000000001" customHeight="1" x14ac:dyDescent="0.2">
      <c r="A9" s="6">
        <v>7</v>
      </c>
      <c r="B9" s="7" t="s">
        <v>9</v>
      </c>
      <c r="C9" s="8"/>
    </row>
    <row r="10" spans="1:3" ht="20.100000000000001" customHeight="1" x14ac:dyDescent="0.2">
      <c r="A10" s="6">
        <v>8</v>
      </c>
      <c r="B10" s="7" t="s">
        <v>17</v>
      </c>
      <c r="C10" s="8"/>
    </row>
    <row r="11" spans="1:3" ht="20.100000000000001" customHeight="1" x14ac:dyDescent="0.2">
      <c r="A11" s="6">
        <v>9</v>
      </c>
      <c r="B11" s="7" t="s">
        <v>4</v>
      </c>
      <c r="C11" s="8"/>
    </row>
    <row r="12" spans="1:3" ht="20.100000000000001" customHeight="1" x14ac:dyDescent="0.2">
      <c r="A12" s="6">
        <v>10</v>
      </c>
      <c r="B12" s="7" t="s">
        <v>21</v>
      </c>
      <c r="C12" s="8"/>
    </row>
    <row r="13" spans="1:3" ht="20.100000000000001" customHeight="1" x14ac:dyDescent="0.2">
      <c r="A13" s="6">
        <v>11</v>
      </c>
      <c r="B13" s="7" t="s">
        <v>5</v>
      </c>
      <c r="C13" s="8"/>
    </row>
    <row r="14" spans="1:3" ht="20.100000000000001" customHeight="1" x14ac:dyDescent="0.2">
      <c r="A14" s="6">
        <v>12</v>
      </c>
      <c r="B14" s="7" t="s">
        <v>19</v>
      </c>
      <c r="C14" s="8"/>
    </row>
    <row r="15" spans="1:3" ht="20.100000000000001" customHeight="1" x14ac:dyDescent="0.2">
      <c r="A15" s="6">
        <v>13</v>
      </c>
      <c r="B15" s="7" t="s">
        <v>6</v>
      </c>
      <c r="C15" s="8"/>
    </row>
    <row r="16" spans="1:3" ht="20.100000000000001" customHeight="1" x14ac:dyDescent="0.2">
      <c r="A16" s="6">
        <v>14</v>
      </c>
      <c r="B16" s="7" t="s">
        <v>20</v>
      </c>
      <c r="C16" s="8"/>
    </row>
    <row r="17" spans="1:3" ht="29.25" customHeight="1" x14ac:dyDescent="0.2">
      <c r="A17" s="27">
        <v>15</v>
      </c>
      <c r="B17" s="28" t="s">
        <v>46</v>
      </c>
      <c r="C17" s="8"/>
    </row>
    <row r="18" spans="1:3" ht="20.100000000000001" customHeight="1" x14ac:dyDescent="0.2">
      <c r="A18" s="18">
        <v>16</v>
      </c>
      <c r="B18" s="19" t="s">
        <v>45</v>
      </c>
      <c r="C18" s="8"/>
    </row>
    <row r="19" spans="1:3" ht="20.100000000000001" customHeight="1" x14ac:dyDescent="0.2">
      <c r="A19" s="15"/>
      <c r="B19" s="12" t="s">
        <v>26</v>
      </c>
      <c r="C19" s="13">
        <f>C3+C4+C5+C6+C7+C8+C9+C10+C11+C12+C13+C14+C15+C16+C17+C18</f>
        <v>0</v>
      </c>
    </row>
    <row r="20" spans="1:3" s="2" customFormat="1" ht="46.5" customHeight="1" x14ac:dyDescent="0.2">
      <c r="A20" s="4" t="s">
        <v>3</v>
      </c>
      <c r="B20" s="16" t="s">
        <v>11</v>
      </c>
      <c r="C20" s="5" t="s">
        <v>7</v>
      </c>
    </row>
    <row r="21" spans="1:3" ht="20.100000000000001" customHeight="1" x14ac:dyDescent="0.2">
      <c r="A21" s="6">
        <v>1</v>
      </c>
      <c r="B21" s="7" t="s">
        <v>14</v>
      </c>
      <c r="C21" s="8"/>
    </row>
    <row r="22" spans="1:3" ht="20.100000000000001" customHeight="1" x14ac:dyDescent="0.2">
      <c r="A22" s="6">
        <v>2</v>
      </c>
      <c r="B22" s="7" t="s">
        <v>13</v>
      </c>
      <c r="C22" s="8"/>
    </row>
    <row r="23" spans="1:3" ht="20.100000000000001" customHeight="1" x14ac:dyDescent="0.2">
      <c r="A23" s="6">
        <v>3</v>
      </c>
      <c r="B23" s="7" t="s">
        <v>23</v>
      </c>
      <c r="C23" s="8"/>
    </row>
    <row r="24" spans="1:3" ht="20.100000000000001" customHeight="1" x14ac:dyDescent="0.2">
      <c r="A24" s="6">
        <v>4</v>
      </c>
      <c r="B24" s="7" t="s">
        <v>1</v>
      </c>
      <c r="C24" s="8"/>
    </row>
    <row r="25" spans="1:3" ht="20.100000000000001" customHeight="1" x14ac:dyDescent="0.2">
      <c r="A25" s="6">
        <v>5</v>
      </c>
      <c r="B25" s="7" t="s">
        <v>8</v>
      </c>
      <c r="C25" s="8"/>
    </row>
    <row r="26" spans="1:3" ht="20.100000000000001" customHeight="1" x14ac:dyDescent="0.2">
      <c r="A26" s="6">
        <v>6</v>
      </c>
      <c r="B26" s="7" t="s">
        <v>16</v>
      </c>
      <c r="C26" s="8"/>
    </row>
    <row r="27" spans="1:3" ht="20.100000000000001" customHeight="1" x14ac:dyDescent="0.2">
      <c r="A27" s="6">
        <v>7</v>
      </c>
      <c r="B27" s="7" t="s">
        <v>9</v>
      </c>
      <c r="C27" s="8"/>
    </row>
    <row r="28" spans="1:3" ht="20.100000000000001" customHeight="1" x14ac:dyDescent="0.2">
      <c r="A28" s="6">
        <v>8</v>
      </c>
      <c r="B28" s="7" t="s">
        <v>24</v>
      </c>
      <c r="C28" s="8"/>
    </row>
    <row r="29" spans="1:3" ht="20.100000000000001" customHeight="1" x14ac:dyDescent="0.2">
      <c r="A29" s="6">
        <v>9</v>
      </c>
      <c r="B29" s="7" t="s">
        <v>4</v>
      </c>
      <c r="C29" s="8"/>
    </row>
    <row r="30" spans="1:3" ht="20.100000000000001" customHeight="1" x14ac:dyDescent="0.2">
      <c r="A30" s="6">
        <v>10</v>
      </c>
      <c r="B30" s="7" t="s">
        <v>18</v>
      </c>
      <c r="C30" s="8"/>
    </row>
    <row r="31" spans="1:3" ht="20.100000000000001" customHeight="1" x14ac:dyDescent="0.2">
      <c r="A31" s="6">
        <v>11</v>
      </c>
      <c r="B31" s="7" t="s">
        <v>5</v>
      </c>
      <c r="C31" s="8"/>
    </row>
    <row r="32" spans="1:3" ht="20.100000000000001" customHeight="1" x14ac:dyDescent="0.2">
      <c r="A32" s="6">
        <v>12</v>
      </c>
      <c r="B32" s="7" t="s">
        <v>19</v>
      </c>
      <c r="C32" s="8"/>
    </row>
    <row r="33" spans="1:3" ht="20.100000000000001" customHeight="1" x14ac:dyDescent="0.2">
      <c r="A33" s="6">
        <v>13</v>
      </c>
      <c r="B33" s="7" t="s">
        <v>6</v>
      </c>
      <c r="C33" s="8"/>
    </row>
    <row r="34" spans="1:3" ht="20.100000000000001" customHeight="1" x14ac:dyDescent="0.2">
      <c r="A34" s="6">
        <v>14</v>
      </c>
      <c r="B34" s="7" t="s">
        <v>22</v>
      </c>
      <c r="C34" s="8"/>
    </row>
    <row r="35" spans="1:3" ht="30" customHeight="1" x14ac:dyDescent="0.2">
      <c r="A35" s="27">
        <v>15</v>
      </c>
      <c r="B35" s="28" t="s">
        <v>46</v>
      </c>
      <c r="C35" s="8"/>
    </row>
    <row r="36" spans="1:3" ht="20.100000000000001" customHeight="1" x14ac:dyDescent="0.2">
      <c r="A36" s="18">
        <v>16</v>
      </c>
      <c r="B36" s="19" t="s">
        <v>45</v>
      </c>
      <c r="C36" s="8"/>
    </row>
    <row r="37" spans="1:3" ht="20.100000000000001" customHeight="1" x14ac:dyDescent="0.2">
      <c r="A37" s="14"/>
      <c r="B37" s="12" t="s">
        <v>27</v>
      </c>
      <c r="C37" s="11">
        <f>C21+C22+C23+C24+C25+C26+C27+C28+C29+C30+C31+C32+C33+C34+C35+C36</f>
        <v>0</v>
      </c>
    </row>
    <row r="38" spans="1:3" s="2" customFormat="1" ht="46.5" customHeight="1" x14ac:dyDescent="0.2">
      <c r="A38" s="4" t="s">
        <v>3</v>
      </c>
      <c r="B38" s="16" t="s">
        <v>28</v>
      </c>
      <c r="C38" s="5" t="s">
        <v>7</v>
      </c>
    </row>
    <row r="39" spans="1:3" ht="20.100000000000001" customHeight="1" x14ac:dyDescent="0.2">
      <c r="A39" s="6">
        <v>1</v>
      </c>
      <c r="B39" s="7" t="s">
        <v>12</v>
      </c>
      <c r="C39" s="8"/>
    </row>
    <row r="40" spans="1:3" ht="20.100000000000001" customHeight="1" x14ac:dyDescent="0.2">
      <c r="A40" s="6">
        <v>2</v>
      </c>
      <c r="B40" s="7" t="s">
        <v>13</v>
      </c>
      <c r="C40" s="8"/>
    </row>
    <row r="41" spans="1:3" ht="20.100000000000001" customHeight="1" x14ac:dyDescent="0.2">
      <c r="A41" s="6">
        <v>3</v>
      </c>
      <c r="B41" s="7" t="s">
        <v>0</v>
      </c>
      <c r="C41" s="8"/>
    </row>
    <row r="42" spans="1:3" ht="20.100000000000001" customHeight="1" x14ac:dyDescent="0.2">
      <c r="A42" s="6">
        <v>4</v>
      </c>
      <c r="B42" s="7" t="s">
        <v>2</v>
      </c>
      <c r="C42" s="8"/>
    </row>
    <row r="43" spans="1:3" ht="20.100000000000001" customHeight="1" x14ac:dyDescent="0.2">
      <c r="A43" s="6">
        <v>5</v>
      </c>
      <c r="B43" s="7" t="s">
        <v>8</v>
      </c>
      <c r="C43" s="8"/>
    </row>
    <row r="44" spans="1:3" ht="20.100000000000001" customHeight="1" x14ac:dyDescent="0.2">
      <c r="A44" s="6">
        <v>6</v>
      </c>
      <c r="B44" s="7" t="s">
        <v>16</v>
      </c>
      <c r="C44" s="8"/>
    </row>
    <row r="45" spans="1:3" ht="20.100000000000001" customHeight="1" x14ac:dyDescent="0.2">
      <c r="A45" s="6">
        <v>7</v>
      </c>
      <c r="B45" s="7" t="s">
        <v>9</v>
      </c>
      <c r="C45" s="8"/>
    </row>
    <row r="46" spans="1:3" ht="20.100000000000001" customHeight="1" x14ac:dyDescent="0.2">
      <c r="A46" s="6">
        <v>8</v>
      </c>
      <c r="B46" s="7" t="s">
        <v>17</v>
      </c>
      <c r="C46" s="8"/>
    </row>
    <row r="47" spans="1:3" ht="20.100000000000001" customHeight="1" x14ac:dyDescent="0.2">
      <c r="A47" s="6">
        <v>9</v>
      </c>
      <c r="B47" s="7" t="s">
        <v>4</v>
      </c>
      <c r="C47" s="8"/>
    </row>
    <row r="48" spans="1:3" ht="20.100000000000001" customHeight="1" x14ac:dyDescent="0.2">
      <c r="A48" s="6">
        <v>10</v>
      </c>
      <c r="B48" s="7" t="s">
        <v>18</v>
      </c>
      <c r="C48" s="8"/>
    </row>
    <row r="49" spans="1:3" ht="20.100000000000001" customHeight="1" x14ac:dyDescent="0.2">
      <c r="A49" s="6">
        <v>11</v>
      </c>
      <c r="B49" s="7" t="s">
        <v>5</v>
      </c>
      <c r="C49" s="8"/>
    </row>
    <row r="50" spans="1:3" ht="20.100000000000001" customHeight="1" x14ac:dyDescent="0.2">
      <c r="A50" s="6">
        <v>12</v>
      </c>
      <c r="B50" s="7" t="s">
        <v>19</v>
      </c>
      <c r="C50" s="8"/>
    </row>
    <row r="51" spans="1:3" ht="20.100000000000001" customHeight="1" x14ac:dyDescent="0.2">
      <c r="A51" s="6">
        <v>13</v>
      </c>
      <c r="B51" s="7" t="s">
        <v>6</v>
      </c>
      <c r="C51" s="8"/>
    </row>
    <row r="52" spans="1:3" ht="20.100000000000001" customHeight="1" x14ac:dyDescent="0.2">
      <c r="A52" s="6">
        <v>14</v>
      </c>
      <c r="B52" s="7" t="s">
        <v>20</v>
      </c>
      <c r="C52" s="8"/>
    </row>
    <row r="53" spans="1:3" ht="32.25" customHeight="1" x14ac:dyDescent="0.2">
      <c r="A53" s="27">
        <v>15</v>
      </c>
      <c r="B53" s="28" t="s">
        <v>46</v>
      </c>
      <c r="C53" s="8"/>
    </row>
    <row r="54" spans="1:3" ht="20.100000000000001" customHeight="1" x14ac:dyDescent="0.2">
      <c r="A54" s="18">
        <v>16</v>
      </c>
      <c r="B54" s="19" t="s">
        <v>45</v>
      </c>
      <c r="C54" s="8"/>
    </row>
    <row r="55" spans="1:3" ht="20.100000000000001" customHeight="1" x14ac:dyDescent="0.2">
      <c r="A55" s="14"/>
      <c r="B55" s="12" t="s">
        <v>29</v>
      </c>
      <c r="C55" s="11">
        <f>C39+C40+C41+C42+C43+C44+C45+C46+C47+C48+C49+C50+C51+C52+C53+C54</f>
        <v>0</v>
      </c>
    </row>
    <row r="56" spans="1:3" ht="27" customHeight="1" thickBot="1" x14ac:dyDescent="0.25">
      <c r="A56" s="9"/>
      <c r="B56" s="17" t="s">
        <v>42</v>
      </c>
      <c r="C56" s="10">
        <f>C19+C37+C55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lokalita K. VARY</vt:lpstr>
      <vt:lpstr>lokalita PLZEŇ</vt:lpstr>
      <vt:lpstr>lokalita PŘÍBRAM</vt:lpstr>
      <vt:lpstr>lokalita LITOMĚŘICE</vt:lpstr>
      <vt:lpstr>lokalita PRAHA</vt:lpstr>
      <vt:lpstr>lokalita Č.BUDĚJOVICE</vt:lpstr>
      <vt:lpstr>lokalita TÁBOR</vt:lpstr>
      <vt:lpstr>lokalita HAVL. BROD</vt:lpstr>
      <vt:lpstr>lokalita HR. KRÁLOVÉ</vt:lpstr>
      <vt:lpstr>lokalita BRNO</vt:lpstr>
      <vt:lpstr>lokalita OSTRAVA</vt:lpstr>
      <vt:lpstr>lokalita PŘEROV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Ševčík Pavel</cp:lastModifiedBy>
  <dcterms:created xsi:type="dcterms:W3CDTF">2022-02-14T09:13:45Z</dcterms:created>
  <dcterms:modified xsi:type="dcterms:W3CDTF">2023-02-09T09:03:09Z</dcterms:modified>
  <cp:category/>
</cp:coreProperties>
</file>