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dezider_fabel_ceproas_cz/Documents/Plocha/"/>
    </mc:Choice>
  </mc:AlternateContent>
  <xr:revisionPtr revIDLastSave="12" documentId="8_{03D4A6AB-2CD2-4B6C-AA91-471C5CA072B9}" xr6:coauthVersionLast="47" xr6:coauthVersionMax="47" xr10:uidLastSave="{B6B31233-2466-4DA5-8F25-9FCC83CF6983}"/>
  <bookViews>
    <workbookView xWindow="-108" yWindow="-108" windowWidth="23256" windowHeight="12576" activeTab="4" xr2:uid="{00000000-000D-0000-FFFF-FFFF00000000}"/>
  </bookViews>
  <sheets>
    <sheet name="lokality" sheetId="2" r:id="rId1"/>
    <sheet name="I" sheetId="8" r:id="rId2"/>
    <sheet name="II" sheetId="9" r:id="rId3"/>
    <sheet name="III" sheetId="10" r:id="rId4"/>
    <sheet name="IV" sheetId="11" r:id="rId5"/>
    <sheet name="V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1" l="1"/>
  <c r="D11" i="10"/>
  <c r="D11" i="8"/>
  <c r="D11" i="7"/>
  <c r="D11" i="9" l="1"/>
</calcChain>
</file>

<file path=xl/sharedStrings.xml><?xml version="1.0" encoding="utf-8"?>
<sst xmlns="http://schemas.openxmlformats.org/spreadsheetml/2006/main" count="151" uniqueCount="35">
  <si>
    <t xml:space="preserve">Označení </t>
  </si>
  <si>
    <t>váha</t>
  </si>
  <si>
    <t>Lokalita:</t>
  </si>
  <si>
    <t>K1</t>
  </si>
  <si>
    <t>K2</t>
  </si>
  <si>
    <t>K3</t>
  </si>
  <si>
    <t>K4</t>
  </si>
  <si>
    <t>K5</t>
  </si>
  <si>
    <t>způsob výpočtu vážené ceny</t>
  </si>
  <si>
    <t>Západní Čechy</t>
  </si>
  <si>
    <t>Jižní Čechy</t>
  </si>
  <si>
    <t>Jižní Morava a Vysočina</t>
  </si>
  <si>
    <t>Střední a Severní Morava</t>
  </si>
  <si>
    <t>Úkon</t>
  </si>
  <si>
    <t>Severní Čechy - Východní Čechy - Praha - Střední Čechy</t>
  </si>
  <si>
    <t>kontrola a revize klimatizační jednotky dle zákona 73/2012 Sb. s obsahem chladiva nad 3kg</t>
  </si>
  <si>
    <t>pravidelná profylaxe a čištění klimatizační jednotky</t>
  </si>
  <si>
    <t>jednotka</t>
  </si>
  <si>
    <t>KPL</t>
  </si>
  <si>
    <t>KLP</t>
  </si>
  <si>
    <t>Zájemcem definovaná  cena za jednotku</t>
  </si>
  <si>
    <t>1 hod</t>
  </si>
  <si>
    <r>
      <t xml:space="preserve">oprava a servis klimatizační jednotky - </t>
    </r>
    <r>
      <rPr>
        <b/>
        <sz val="12"/>
        <color rgb="FF000000"/>
        <rFont val="Calibri"/>
        <family val="2"/>
        <charset val="238"/>
      </rPr>
      <t>1 hodina práce</t>
    </r>
  </si>
  <si>
    <t>viz. jednotlivé listy</t>
  </si>
  <si>
    <t>paušální náklad na dopravu pro jedno místo plnění</t>
  </si>
  <si>
    <t>I</t>
  </si>
  <si>
    <t>II</t>
  </si>
  <si>
    <t>III</t>
  </si>
  <si>
    <t>IV</t>
  </si>
  <si>
    <t>V</t>
  </si>
  <si>
    <t>přehled Částí - lokalit</t>
  </si>
  <si>
    <t>HK-V</t>
  </si>
  <si>
    <t>HK = K1 x 0,025 + K2 x 0,025+ K3 x 0,35 + K4 x 0,15 + K5 x 0,45</t>
  </si>
  <si>
    <t>Doplňte pouze ohraničenou část (buňky D6:D10)</t>
  </si>
  <si>
    <t>kontrola a revize klimatizační jednotky dle vyhlášky kontrola a revize klimatizační jednotky dle vyhlášky 284/2022 Sb., Vyhláška o kontrole provozovaného systému klimatizace a kombinovaného systému klimatizace a větrání a zároveň i Vyhláška č. 38/2022 Sb., Vyhláška o kontrole provozovaného systému vytápění a kombinovaného systému vytápění a větrání.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</si>
</sst>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44" fontId="0" fillId="2" borderId="3" xfId="1" applyFont="1" applyFill="1" applyBorder="1" applyAlignment="1"/>
    <xf numFmtId="0" fontId="7" fillId="5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6" fillId="0" borderId="0" xfId="0" applyFont="1" applyFill="1"/>
    <xf numFmtId="0" fontId="1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4" fontId="0" fillId="0" borderId="0" xfId="1" applyFont="1" applyFill="1" applyBorder="1" applyAlignment="1"/>
    <xf numFmtId="0" fontId="0" fillId="0" borderId="0" xfId="0" applyFont="1" applyFill="1"/>
    <xf numFmtId="0" fontId="2" fillId="0" borderId="0" xfId="0" applyFont="1" applyFill="1" applyAlignment="1">
      <alignment horizontal="left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4" fontId="4" fillId="0" borderId="7" xfId="1" applyFont="1" applyBorder="1" applyAlignment="1" applyProtection="1">
      <alignment horizontal="justify" vertical="center" wrapText="1"/>
      <protection locked="0"/>
    </xf>
    <xf numFmtId="44" fontId="4" fillId="0" borderId="8" xfId="1" applyFont="1" applyBorder="1" applyAlignment="1" applyProtection="1">
      <alignment horizontal="justify" vertical="center" wrapText="1"/>
      <protection locked="0"/>
    </xf>
    <xf numFmtId="44" fontId="4" fillId="0" borderId="11" xfId="1" applyFont="1" applyBorder="1" applyAlignment="1" applyProtection="1">
      <alignment horizontal="justify" vertical="center" wrapText="1"/>
      <protection locked="0"/>
    </xf>
    <xf numFmtId="44" fontId="4" fillId="0" borderId="9" xfId="1" applyFont="1" applyBorder="1" applyAlignment="1" applyProtection="1">
      <alignment horizontal="justify" vertical="center" wrapText="1"/>
      <protection locked="0"/>
    </xf>
    <xf numFmtId="0" fontId="0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9</xdr:row>
      <xdr:rowOff>47625</xdr:rowOff>
    </xdr:from>
    <xdr:to>
      <xdr:col>1</xdr:col>
      <xdr:colOff>323850</xdr:colOff>
      <xdr:row>19</xdr:row>
      <xdr:rowOff>161925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181100" y="2428875"/>
          <a:ext cx="352425" cy="20193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38100</xdr:rowOff>
    </xdr:from>
    <xdr:to>
      <xdr:col>2</xdr:col>
      <xdr:colOff>133350</xdr:colOff>
      <xdr:row>20</xdr:row>
      <xdr:rowOff>9525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638300" y="2419350"/>
          <a:ext cx="314325" cy="2066925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3</xdr:row>
      <xdr:rowOff>152400</xdr:rowOff>
    </xdr:from>
    <xdr:to>
      <xdr:col>19</xdr:col>
      <xdr:colOff>36358</xdr:colOff>
      <xdr:row>21</xdr:row>
      <xdr:rowOff>46282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36770" y="876300"/>
          <a:ext cx="7256308" cy="3703882"/>
          <a:chOff x="5013613" y="865910"/>
          <a:chExt cx="7443344" cy="3830305"/>
        </a:xfrm>
      </xdr:grpSpPr>
      <xdr:grpSp>
        <xdr:nvGrpSpPr>
          <xdr:cNvPr id="6" name="Skupina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5013613" y="865910"/>
            <a:ext cx="7443344" cy="3830305"/>
            <a:chOff x="4797136" y="831273"/>
            <a:chExt cx="7443344" cy="3830305"/>
          </a:xfrm>
        </xdr:grpSpPr>
        <xdr:pic>
          <xdr:nvPicPr>
            <xdr:cNvPr id="12" name="Obrázek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797136" y="831273"/>
              <a:ext cx="6628567" cy="3830305"/>
            </a:xfrm>
            <a:prstGeom prst="rect">
              <a:avLst/>
            </a:prstGeom>
          </xdr:spPr>
        </xdr:pic>
        <xdr:sp macro="" textlink="">
          <xdr:nvSpPr>
            <xdr:cNvPr id="13" name="Oblouk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>
            <a:xfrm rot="18525348" flipH="1">
              <a:off x="9606516" y="1376843"/>
              <a:ext cx="2130137" cy="3137790"/>
            </a:xfrm>
            <a:prstGeom prst="arc">
              <a:avLst>
                <a:gd name="adj1" fmla="val 16200000"/>
                <a:gd name="adj2" fmla="val 1365412"/>
              </a:avLst>
            </a:prstGeom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  <xdr:sp macro="" textlink="">
          <xdr:nvSpPr>
            <xdr:cNvPr id="14" name="Volný tvar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7968786" y="1887682"/>
              <a:ext cx="993374" cy="2684318"/>
            </a:xfrm>
            <a:custGeom>
              <a:avLst/>
              <a:gdLst>
                <a:gd name="connsiteX0" fmla="*/ 1159908 w 1159908"/>
                <a:gd name="connsiteY0" fmla="*/ 0 h 2684318"/>
                <a:gd name="connsiteX1" fmla="*/ 60203 w 1159908"/>
                <a:gd name="connsiteY1" fmla="*/ 1333500 h 2684318"/>
                <a:gd name="connsiteX2" fmla="*/ 146794 w 1159908"/>
                <a:gd name="connsiteY2" fmla="*/ 2684318 h 2684318"/>
                <a:gd name="connsiteX0" fmla="*/ 1039367 w 1039367"/>
                <a:gd name="connsiteY0" fmla="*/ 0 h 2225386"/>
                <a:gd name="connsiteX1" fmla="*/ 52230 w 1039367"/>
                <a:gd name="connsiteY1" fmla="*/ 874568 h 2225386"/>
                <a:gd name="connsiteX2" fmla="*/ 138821 w 1039367"/>
                <a:gd name="connsiteY2" fmla="*/ 2225386 h 2225386"/>
                <a:gd name="connsiteX0" fmla="*/ 993374 w 993374"/>
                <a:gd name="connsiteY0" fmla="*/ 0 h 2684318"/>
                <a:gd name="connsiteX1" fmla="*/ 6237 w 993374"/>
                <a:gd name="connsiteY1" fmla="*/ 874568 h 2684318"/>
                <a:gd name="connsiteX2" fmla="*/ 551760 w 993374"/>
                <a:gd name="connsiteY2" fmla="*/ 2684318 h 268431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93374" h="2684318">
                  <a:moveTo>
                    <a:pt x="993374" y="0"/>
                  </a:moveTo>
                  <a:cubicBezTo>
                    <a:pt x="527947" y="443057"/>
                    <a:pt x="79839" y="427182"/>
                    <a:pt x="6237" y="874568"/>
                  </a:cubicBezTo>
                  <a:cubicBezTo>
                    <a:pt x="-67365" y="1321954"/>
                    <a:pt x="534442" y="2453409"/>
                    <a:pt x="551760" y="2684318"/>
                  </a:cubicBezTo>
                </a:path>
              </a:pathLst>
            </a:custGeom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  <xdr:sp macro="" textlink="">
          <xdr:nvSpPr>
            <xdr:cNvPr id="15" name="Volný tvar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5896840" y="1194954"/>
              <a:ext cx="2320636" cy="1563407"/>
            </a:xfrm>
            <a:custGeom>
              <a:avLst/>
              <a:gdLst>
                <a:gd name="connsiteX0" fmla="*/ 0 w 3299114"/>
                <a:gd name="connsiteY0" fmla="*/ 0 h 1649922"/>
                <a:gd name="connsiteX1" fmla="*/ 1290205 w 3299114"/>
                <a:gd name="connsiteY1" fmla="*/ 1645227 h 1649922"/>
                <a:gd name="connsiteX2" fmla="*/ 3299114 w 3299114"/>
                <a:gd name="connsiteY2" fmla="*/ 484909 h 1649922"/>
                <a:gd name="connsiteX0" fmla="*/ 0 w 2320636"/>
                <a:gd name="connsiteY0" fmla="*/ 0 h 1699528"/>
                <a:gd name="connsiteX1" fmla="*/ 1290205 w 2320636"/>
                <a:gd name="connsiteY1" fmla="*/ 1645227 h 1699528"/>
                <a:gd name="connsiteX2" fmla="*/ 2320636 w 2320636"/>
                <a:gd name="connsiteY2" fmla="*/ 1194954 h 1699528"/>
                <a:gd name="connsiteX0" fmla="*/ 0 w 2320636"/>
                <a:gd name="connsiteY0" fmla="*/ 0 h 1481345"/>
                <a:gd name="connsiteX1" fmla="*/ 1246910 w 2320636"/>
                <a:gd name="connsiteY1" fmla="*/ 1385454 h 1481345"/>
                <a:gd name="connsiteX2" fmla="*/ 2320636 w 2320636"/>
                <a:gd name="connsiteY2" fmla="*/ 1194954 h 1481345"/>
                <a:gd name="connsiteX0" fmla="*/ 0 w 2320636"/>
                <a:gd name="connsiteY0" fmla="*/ 0 h 1563407"/>
                <a:gd name="connsiteX1" fmla="*/ 857251 w 2320636"/>
                <a:gd name="connsiteY1" fmla="*/ 1489363 h 1563407"/>
                <a:gd name="connsiteX2" fmla="*/ 2320636 w 2320636"/>
                <a:gd name="connsiteY2" fmla="*/ 1194954 h 156340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2320636" h="1563407">
                  <a:moveTo>
                    <a:pt x="0" y="0"/>
                  </a:moveTo>
                  <a:cubicBezTo>
                    <a:pt x="370176" y="782204"/>
                    <a:pt x="470478" y="1290204"/>
                    <a:pt x="857251" y="1489363"/>
                  </a:cubicBezTo>
                  <a:cubicBezTo>
                    <a:pt x="1244024" y="1688522"/>
                    <a:pt x="1894897" y="1450397"/>
                    <a:pt x="2320636" y="1194954"/>
                  </a:cubicBezTo>
                </a:path>
              </a:pathLst>
            </a:custGeom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  <xdr:sp macro="" textlink="">
          <xdr:nvSpPr>
            <xdr:cNvPr id="16" name="Volný tvar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5810250" y="2675659"/>
              <a:ext cx="987136" cy="1257945"/>
            </a:xfrm>
            <a:custGeom>
              <a:avLst/>
              <a:gdLst>
                <a:gd name="connsiteX0" fmla="*/ 1671204 w 1671204"/>
                <a:gd name="connsiteY0" fmla="*/ 0 h 1679863"/>
                <a:gd name="connsiteX1" fmla="*/ 1151659 w 1671204"/>
                <a:gd name="connsiteY1" fmla="*/ 1255568 h 1679863"/>
                <a:gd name="connsiteX2" fmla="*/ 0 w 1671204"/>
                <a:gd name="connsiteY2" fmla="*/ 1679863 h 1679863"/>
                <a:gd name="connsiteX0" fmla="*/ 1671204 w 1671204"/>
                <a:gd name="connsiteY0" fmla="*/ 0 h 1679863"/>
                <a:gd name="connsiteX1" fmla="*/ 1212273 w 1671204"/>
                <a:gd name="connsiteY1" fmla="*/ 1013114 h 1679863"/>
                <a:gd name="connsiteX2" fmla="*/ 0 w 1671204"/>
                <a:gd name="connsiteY2" fmla="*/ 1679863 h 1679863"/>
                <a:gd name="connsiteX0" fmla="*/ 987136 w 987136"/>
                <a:gd name="connsiteY0" fmla="*/ 0 h 1255567"/>
                <a:gd name="connsiteX1" fmla="*/ 528205 w 987136"/>
                <a:gd name="connsiteY1" fmla="*/ 1013114 h 1255567"/>
                <a:gd name="connsiteX2" fmla="*/ 0 w 987136"/>
                <a:gd name="connsiteY2" fmla="*/ 1255567 h 1255567"/>
                <a:gd name="connsiteX0" fmla="*/ 987136 w 987136"/>
                <a:gd name="connsiteY0" fmla="*/ 0 h 1257945"/>
                <a:gd name="connsiteX1" fmla="*/ 528205 w 987136"/>
                <a:gd name="connsiteY1" fmla="*/ 1013114 h 1257945"/>
                <a:gd name="connsiteX2" fmla="*/ 0 w 987136"/>
                <a:gd name="connsiteY2" fmla="*/ 1255567 h 12579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87136" h="1257945">
                  <a:moveTo>
                    <a:pt x="987136" y="0"/>
                  </a:moveTo>
                  <a:cubicBezTo>
                    <a:pt x="866630" y="487795"/>
                    <a:pt x="692728" y="803853"/>
                    <a:pt x="528205" y="1013114"/>
                  </a:cubicBezTo>
                  <a:cubicBezTo>
                    <a:pt x="363682" y="1222375"/>
                    <a:pt x="298016" y="1269998"/>
                    <a:pt x="0" y="1255567"/>
                  </a:cubicBezTo>
                </a:path>
              </a:pathLst>
            </a:custGeom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</xdr:grpSp>
      <xdr:sp macro="" textlink="">
        <xdr:nvSpPr>
          <xdr:cNvPr id="7" name="TextovéPo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853795" y="1567295"/>
            <a:ext cx="225863" cy="265400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1100"/>
              <a:t>I</a:t>
            </a:r>
          </a:p>
        </xdr:txBody>
      </xdr:sp>
      <xdr:sp macro="" textlink="">
        <xdr:nvSpPr>
          <xdr:cNvPr id="8" name="TextovéPo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844885" y="2874818"/>
            <a:ext cx="262302" cy="265400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1100"/>
              <a:t>II</a:t>
            </a:r>
          </a:p>
        </xdr:txBody>
      </xdr:sp>
      <xdr:sp macro="" textlink="">
        <xdr:nvSpPr>
          <xdr:cNvPr id="9" name="TextovéPo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7299612" y="3506932"/>
            <a:ext cx="298741" cy="265400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1100"/>
              <a:t>III</a:t>
            </a:r>
          </a:p>
        </xdr:txBody>
      </xdr:sp>
      <xdr:sp macro="" textlink="">
        <xdr:nvSpPr>
          <xdr:cNvPr id="10" name="TextovéPo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970817" y="3091295"/>
            <a:ext cx="307948" cy="265400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1100"/>
              <a:t>IV</a:t>
            </a:r>
          </a:p>
        </xdr:txBody>
      </xdr:sp>
      <xdr:sp macro="" textlink="">
        <xdr:nvSpPr>
          <xdr:cNvPr id="11" name="TextovéPol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9568294" y="2398568"/>
            <a:ext cx="271511" cy="265400"/>
          </a:xfrm>
          <a:prstGeom prst="rect">
            <a:avLst/>
          </a:prstGeom>
          <a:ln/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1100"/>
              <a:t>V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A2" sqref="A2"/>
    </sheetView>
  </sheetViews>
  <sheetFormatPr defaultRowHeight="14.4" x14ac:dyDescent="0.3"/>
  <cols>
    <col min="1" max="1" width="18.109375" bestFit="1" customWidth="1"/>
    <col min="3" max="3" width="3.6640625" style="14" customWidth="1"/>
  </cols>
  <sheetData>
    <row r="1" spans="1:4" ht="18" x14ac:dyDescent="0.35">
      <c r="A1" s="13" t="s">
        <v>30</v>
      </c>
    </row>
    <row r="3" spans="1:4" ht="24.75" customHeight="1" x14ac:dyDescent="0.3">
      <c r="B3" s="16" t="s">
        <v>25</v>
      </c>
      <c r="C3" s="15"/>
      <c r="D3" s="20" t="s">
        <v>14</v>
      </c>
    </row>
    <row r="4" spans="1:4" ht="24.75" customHeight="1" x14ac:dyDescent="0.3">
      <c r="B4" s="16" t="s">
        <v>26</v>
      </c>
      <c r="C4" s="15"/>
      <c r="D4" s="20" t="s">
        <v>9</v>
      </c>
    </row>
    <row r="5" spans="1:4" ht="24.75" customHeight="1" x14ac:dyDescent="0.3">
      <c r="B5" s="16" t="s">
        <v>27</v>
      </c>
      <c r="C5" s="15"/>
      <c r="D5" s="20" t="s">
        <v>10</v>
      </c>
    </row>
    <row r="6" spans="1:4" ht="24.75" customHeight="1" x14ac:dyDescent="0.3">
      <c r="B6" s="16" t="s">
        <v>28</v>
      </c>
      <c r="C6" s="15"/>
      <c r="D6" s="20" t="s">
        <v>11</v>
      </c>
    </row>
    <row r="7" spans="1:4" ht="24.75" customHeight="1" x14ac:dyDescent="0.3">
      <c r="B7" s="16" t="s">
        <v>29</v>
      </c>
      <c r="C7" s="15"/>
      <c r="D7" s="20" t="s">
        <v>12</v>
      </c>
    </row>
    <row r="9" spans="1:4" x14ac:dyDescent="0.3">
      <c r="B9" t="s">
        <v>23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462E-D406-43F6-89E2-E74CAE2B25C4}">
  <dimension ref="A1:M16"/>
  <sheetViews>
    <sheetView topLeftCell="A4" workbookViewId="0">
      <selection activeCell="J7" sqref="J7"/>
    </sheetView>
  </sheetViews>
  <sheetFormatPr defaultRowHeight="14.4" x14ac:dyDescent="0.3"/>
  <cols>
    <col min="1" max="1" width="9.6640625" customWidth="1"/>
    <col min="2" max="2" width="40.77734375" customWidth="1"/>
    <col min="3" max="3" width="15.77734375" customWidth="1"/>
    <col min="4" max="4" width="19.77734375" customWidth="1"/>
    <col min="5" max="6" width="15.77734375" customWidth="1"/>
  </cols>
  <sheetData>
    <row r="1" spans="1:13" ht="15.6" x14ac:dyDescent="0.3">
      <c r="A1" s="1"/>
      <c r="B1" s="19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36" t="s">
        <v>2</v>
      </c>
      <c r="B3" s="12" t="s">
        <v>25</v>
      </c>
      <c r="C3" s="20" t="s">
        <v>14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thickBot="1" x14ac:dyDescent="0.35">
      <c r="A4" s="1"/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9.4" customHeight="1" thickBot="1" x14ac:dyDescent="0.35">
      <c r="A5" s="1"/>
      <c r="B5" s="4" t="s">
        <v>13</v>
      </c>
      <c r="C5" s="5" t="s">
        <v>0</v>
      </c>
      <c r="D5" s="37" t="s">
        <v>20</v>
      </c>
      <c r="E5" s="22" t="s">
        <v>17</v>
      </c>
      <c r="F5" s="5" t="s">
        <v>1</v>
      </c>
      <c r="G5" s="1"/>
      <c r="H5" s="1"/>
      <c r="I5" s="1"/>
      <c r="J5" s="1"/>
      <c r="K5" s="1"/>
      <c r="L5" s="1"/>
      <c r="M5" s="1"/>
    </row>
    <row r="6" spans="1:13" ht="48" customHeight="1" thickTop="1" thickBot="1" x14ac:dyDescent="0.35">
      <c r="A6" s="1"/>
      <c r="B6" s="8" t="s">
        <v>15</v>
      </c>
      <c r="C6" s="6" t="s">
        <v>3</v>
      </c>
      <c r="D6" s="32">
        <v>0</v>
      </c>
      <c r="E6" s="21" t="s">
        <v>18</v>
      </c>
      <c r="F6" s="27">
        <v>2.5000000000000001E-2</v>
      </c>
      <c r="G6" s="1"/>
      <c r="H6" s="1"/>
      <c r="I6" s="1"/>
      <c r="J6" s="1"/>
      <c r="K6" s="1"/>
      <c r="L6" s="1"/>
      <c r="M6" s="1"/>
    </row>
    <row r="7" spans="1:13" ht="154.19999999999999" customHeight="1" thickBot="1" x14ac:dyDescent="0.35">
      <c r="A7" s="1"/>
      <c r="B7" s="8" t="s">
        <v>34</v>
      </c>
      <c r="C7" s="6" t="s">
        <v>4</v>
      </c>
      <c r="D7" s="33">
        <v>0</v>
      </c>
      <c r="E7" s="3" t="s">
        <v>18</v>
      </c>
      <c r="F7" s="27">
        <v>2.5000000000000001E-2</v>
      </c>
      <c r="G7" s="1"/>
      <c r="H7" s="1"/>
      <c r="I7" s="1"/>
      <c r="J7" s="1"/>
      <c r="K7" s="1"/>
      <c r="L7" s="1"/>
      <c r="M7" s="1"/>
    </row>
    <row r="8" spans="1:13" ht="32.4" customHeight="1" thickBot="1" x14ac:dyDescent="0.35">
      <c r="A8" s="1"/>
      <c r="B8" s="9" t="s">
        <v>16</v>
      </c>
      <c r="C8" s="6" t="s">
        <v>5</v>
      </c>
      <c r="D8" s="33">
        <v>0</v>
      </c>
      <c r="E8" s="23" t="s">
        <v>19</v>
      </c>
      <c r="F8" s="27">
        <v>0.35</v>
      </c>
      <c r="G8" s="1"/>
      <c r="H8" s="1"/>
      <c r="I8" s="1"/>
      <c r="J8" s="1"/>
      <c r="K8" s="1"/>
      <c r="L8" s="1"/>
      <c r="M8" s="1"/>
    </row>
    <row r="9" spans="1:13" ht="33" customHeight="1" thickBot="1" x14ac:dyDescent="0.35">
      <c r="A9" s="1"/>
      <c r="B9" s="28" t="s">
        <v>22</v>
      </c>
      <c r="C9" s="29" t="s">
        <v>6</v>
      </c>
      <c r="D9" s="34">
        <v>0</v>
      </c>
      <c r="E9" s="30" t="s">
        <v>21</v>
      </c>
      <c r="F9" s="31">
        <v>0.15</v>
      </c>
      <c r="G9" s="1"/>
      <c r="H9" s="1"/>
      <c r="I9" s="1"/>
      <c r="J9" s="1"/>
      <c r="K9" s="1"/>
      <c r="L9" s="1"/>
      <c r="M9" s="1"/>
    </row>
    <row r="10" spans="1:13" ht="33" customHeight="1" thickBot="1" x14ac:dyDescent="0.35">
      <c r="A10" s="1"/>
      <c r="B10" s="9" t="s">
        <v>24</v>
      </c>
      <c r="C10" s="6" t="s">
        <v>7</v>
      </c>
      <c r="D10" s="35">
        <v>0</v>
      </c>
      <c r="E10" s="23" t="s">
        <v>19</v>
      </c>
      <c r="F10" s="27">
        <v>0.45</v>
      </c>
      <c r="G10" s="1"/>
      <c r="H10" s="25" t="s">
        <v>8</v>
      </c>
      <c r="I10" s="1"/>
      <c r="J10" s="1"/>
      <c r="K10" s="1"/>
      <c r="L10" s="1"/>
      <c r="M10" s="1"/>
    </row>
    <row r="11" spans="1:13" ht="16.2" thickBot="1" x14ac:dyDescent="0.35">
      <c r="A11" s="1"/>
      <c r="B11" s="1"/>
      <c r="C11" s="10" t="s">
        <v>31</v>
      </c>
      <c r="D11" s="11">
        <f>D6*F6+D7*F7+D8*F8+D9*F9+D10*F10</f>
        <v>0</v>
      </c>
      <c r="E11" s="24"/>
      <c r="F11" s="2"/>
      <c r="G11" s="1"/>
      <c r="H11" s="26" t="s">
        <v>32</v>
      </c>
      <c r="I11" s="1"/>
      <c r="J11" s="1"/>
      <c r="K11" s="1"/>
      <c r="L11" s="1"/>
      <c r="M11" s="1"/>
    </row>
    <row r="12" spans="1:13" x14ac:dyDescent="0.3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sheetProtection algorithmName="SHA-512" hashValue="zfvdflGwLN/oHrtOaZl6F1OWUJat00LLRxqU9roEqdxC8ilVxbzuojLB+EdIXDdzA/LbeLiwLQ3qERj2t37QSQ==" saltValue="VTaSEZ3Dyykdyj/44d1NM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49F3-02C5-4A34-8567-6603DFA56A5F}">
  <dimension ref="A1:M11"/>
  <sheetViews>
    <sheetView workbookViewId="0">
      <selection activeCell="D6" sqref="D6:D10"/>
    </sheetView>
  </sheetViews>
  <sheetFormatPr defaultRowHeight="14.4" x14ac:dyDescent="0.3"/>
  <cols>
    <col min="1" max="1" width="9.6640625" customWidth="1"/>
    <col min="2" max="2" width="30.77734375" customWidth="1"/>
    <col min="3" max="3" width="15.77734375" customWidth="1"/>
    <col min="4" max="4" width="19.77734375" customWidth="1"/>
    <col min="5" max="6" width="15.77734375" customWidth="1"/>
    <col min="7" max="11" width="20.77734375" customWidth="1"/>
  </cols>
  <sheetData>
    <row r="1" spans="1:13" ht="15.6" x14ac:dyDescent="0.3">
      <c r="A1" s="1"/>
      <c r="B1" s="19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36" t="s">
        <v>2</v>
      </c>
      <c r="B3" s="12" t="s">
        <v>26</v>
      </c>
      <c r="C3" s="20" t="s">
        <v>9</v>
      </c>
      <c r="D3" s="1"/>
      <c r="E3" s="20"/>
      <c r="F3" s="1"/>
      <c r="G3" s="20"/>
      <c r="H3" s="1"/>
      <c r="I3" s="20"/>
      <c r="J3" s="1"/>
      <c r="K3" s="1"/>
      <c r="L3" s="1"/>
      <c r="M3" s="1"/>
    </row>
    <row r="4" spans="1:13" ht="15" thickBot="1" x14ac:dyDescent="0.35">
      <c r="A4" s="1"/>
      <c r="B4" s="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9.4" customHeight="1" thickBot="1" x14ac:dyDescent="0.35">
      <c r="A5" s="1"/>
      <c r="B5" s="4" t="s">
        <v>13</v>
      </c>
      <c r="C5" s="5" t="s">
        <v>0</v>
      </c>
      <c r="D5" s="37" t="s">
        <v>20</v>
      </c>
      <c r="E5" s="22" t="s">
        <v>17</v>
      </c>
      <c r="F5" s="5" t="s">
        <v>1</v>
      </c>
      <c r="G5" s="1"/>
      <c r="H5" s="1"/>
      <c r="I5" s="1"/>
      <c r="J5" s="1"/>
      <c r="K5" s="1"/>
      <c r="L5" s="1"/>
      <c r="M5" s="1"/>
    </row>
    <row r="6" spans="1:13" ht="48" customHeight="1" thickTop="1" thickBot="1" x14ac:dyDescent="0.35">
      <c r="A6" s="1"/>
      <c r="B6" s="8" t="s">
        <v>15</v>
      </c>
      <c r="C6" s="6" t="s">
        <v>3</v>
      </c>
      <c r="D6" s="32">
        <v>0</v>
      </c>
      <c r="E6" s="21" t="s">
        <v>18</v>
      </c>
      <c r="F6" s="27">
        <v>2.5000000000000001E-2</v>
      </c>
      <c r="G6" s="1"/>
      <c r="H6" s="1"/>
      <c r="I6" s="1"/>
      <c r="J6" s="1"/>
      <c r="K6" s="1"/>
      <c r="L6" s="1"/>
      <c r="M6" s="1"/>
    </row>
    <row r="7" spans="1:13" ht="153.6" customHeight="1" thickBot="1" x14ac:dyDescent="0.35">
      <c r="A7" s="1"/>
      <c r="B7" s="8" t="s">
        <v>34</v>
      </c>
      <c r="C7" s="6" t="s">
        <v>4</v>
      </c>
      <c r="D7" s="33">
        <v>0</v>
      </c>
      <c r="E7" s="3" t="s">
        <v>18</v>
      </c>
      <c r="F7" s="27">
        <v>2.5000000000000001E-2</v>
      </c>
      <c r="G7" s="1"/>
      <c r="H7" s="1"/>
      <c r="I7" s="1"/>
      <c r="J7" s="1"/>
      <c r="K7" s="1"/>
      <c r="L7" s="1"/>
      <c r="M7" s="1"/>
    </row>
    <row r="8" spans="1:13" ht="32.4" customHeight="1" thickBot="1" x14ac:dyDescent="0.35">
      <c r="A8" s="1"/>
      <c r="B8" s="9" t="s">
        <v>16</v>
      </c>
      <c r="C8" s="6" t="s">
        <v>5</v>
      </c>
      <c r="D8" s="33">
        <v>0</v>
      </c>
      <c r="E8" s="23" t="s">
        <v>19</v>
      </c>
      <c r="F8" s="27">
        <v>0.35</v>
      </c>
      <c r="G8" s="1"/>
      <c r="H8" s="1"/>
      <c r="I8" s="1"/>
      <c r="J8" s="1"/>
      <c r="K8" s="1"/>
      <c r="L8" s="1"/>
      <c r="M8" s="1"/>
    </row>
    <row r="9" spans="1:13" ht="32.4" customHeight="1" thickBot="1" x14ac:dyDescent="0.35">
      <c r="A9" s="1"/>
      <c r="B9" s="28" t="s">
        <v>22</v>
      </c>
      <c r="C9" s="29" t="s">
        <v>6</v>
      </c>
      <c r="D9" s="34">
        <v>0</v>
      </c>
      <c r="E9" s="30" t="s">
        <v>21</v>
      </c>
      <c r="F9" s="31">
        <v>0.15</v>
      </c>
      <c r="G9" s="1"/>
      <c r="H9" s="1"/>
      <c r="I9" s="1"/>
      <c r="J9" s="1"/>
      <c r="K9" s="1"/>
      <c r="L9" s="1"/>
      <c r="M9" s="1"/>
    </row>
    <row r="10" spans="1:13" ht="32.4" customHeight="1" thickBot="1" x14ac:dyDescent="0.35">
      <c r="A10" s="1"/>
      <c r="B10" s="9" t="s">
        <v>24</v>
      </c>
      <c r="C10" s="6" t="s">
        <v>7</v>
      </c>
      <c r="D10" s="35">
        <v>0</v>
      </c>
      <c r="E10" s="23" t="s">
        <v>19</v>
      </c>
      <c r="F10" s="27">
        <v>0.45</v>
      </c>
      <c r="G10" s="1"/>
      <c r="H10" s="25" t="s">
        <v>8</v>
      </c>
      <c r="I10" s="1"/>
      <c r="J10" s="1"/>
      <c r="K10" s="1"/>
      <c r="L10" s="1"/>
      <c r="M10" s="1"/>
    </row>
    <row r="11" spans="1:13" ht="16.2" thickBot="1" x14ac:dyDescent="0.35">
      <c r="A11" s="1"/>
      <c r="B11" s="1"/>
      <c r="C11" s="10" t="s">
        <v>31</v>
      </c>
      <c r="D11" s="11">
        <f>D6*F6+D7*F7+D8*F8+D9*F9+D10*F10</f>
        <v>0</v>
      </c>
      <c r="E11" s="24"/>
      <c r="F11" s="2"/>
      <c r="G11" s="1"/>
      <c r="H11" s="26" t="s">
        <v>32</v>
      </c>
      <c r="I11" s="1"/>
      <c r="J11" s="1"/>
      <c r="K11" s="1"/>
      <c r="L11" s="1"/>
      <c r="M11" s="1"/>
    </row>
  </sheetData>
  <sheetProtection algorithmName="SHA-512" hashValue="BpQAOXFHKcMexz1DMHAYdUYYfpSk9QsBGFSz44VzLCWGJDQv0wrOuGqbtOa3huY0wuHRQ4AVCQsc2ssdPsJH8g==" saltValue="RQtcBsrQa9qGnrHBH45qI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5ABD-CB12-4523-A42E-C8CDC99B1ABE}">
  <dimension ref="A1:I11"/>
  <sheetViews>
    <sheetView workbookViewId="0">
      <selection activeCell="D6" sqref="D6:D10"/>
    </sheetView>
  </sheetViews>
  <sheetFormatPr defaultRowHeight="14.4" x14ac:dyDescent="0.3"/>
  <cols>
    <col min="2" max="2" width="30.77734375" customWidth="1"/>
    <col min="3" max="3" width="15.77734375" customWidth="1"/>
    <col min="4" max="4" width="19.77734375" customWidth="1"/>
    <col min="5" max="6" width="15.77734375" customWidth="1"/>
    <col min="7" max="8" width="20.77734375" customWidth="1"/>
  </cols>
  <sheetData>
    <row r="1" spans="1:9" ht="15.6" x14ac:dyDescent="0.3">
      <c r="A1" s="1"/>
      <c r="B1" s="19" t="s">
        <v>33</v>
      </c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36" t="s">
        <v>2</v>
      </c>
      <c r="B3" s="12" t="s">
        <v>26</v>
      </c>
      <c r="C3" s="20" t="s">
        <v>10</v>
      </c>
      <c r="D3" s="1"/>
      <c r="E3" s="20"/>
      <c r="F3" s="1"/>
      <c r="G3" s="20"/>
      <c r="H3" s="1"/>
      <c r="I3" s="20"/>
    </row>
    <row r="4" spans="1:9" ht="15" thickBot="1" x14ac:dyDescent="0.35">
      <c r="A4" s="1"/>
      <c r="B4" s="1" t="s">
        <v>25</v>
      </c>
      <c r="C4" s="1"/>
      <c r="D4" s="1"/>
      <c r="E4" s="1"/>
      <c r="F4" s="1"/>
      <c r="G4" s="1"/>
      <c r="H4" s="1"/>
      <c r="I4" s="1"/>
    </row>
    <row r="5" spans="1:9" ht="29.4" customHeight="1" thickBot="1" x14ac:dyDescent="0.35">
      <c r="A5" s="1"/>
      <c r="B5" s="4" t="s">
        <v>13</v>
      </c>
      <c r="C5" s="5" t="s">
        <v>0</v>
      </c>
      <c r="D5" s="37" t="s">
        <v>20</v>
      </c>
      <c r="E5" s="22" t="s">
        <v>17</v>
      </c>
      <c r="F5" s="5" t="s">
        <v>1</v>
      </c>
      <c r="G5" s="1"/>
      <c r="H5" s="1"/>
      <c r="I5" s="1"/>
    </row>
    <row r="6" spans="1:9" ht="48.6" customHeight="1" thickTop="1" thickBot="1" x14ac:dyDescent="0.35">
      <c r="A6" s="1"/>
      <c r="B6" s="8" t="s">
        <v>15</v>
      </c>
      <c r="C6" s="6" t="s">
        <v>3</v>
      </c>
      <c r="D6" s="32">
        <v>0</v>
      </c>
      <c r="E6" s="21" t="s">
        <v>18</v>
      </c>
      <c r="F6" s="27">
        <v>2.5000000000000001E-2</v>
      </c>
      <c r="G6" s="1"/>
      <c r="H6" s="1"/>
      <c r="I6" s="1"/>
    </row>
    <row r="7" spans="1:9" ht="153.6" customHeight="1" thickBot="1" x14ac:dyDescent="0.35">
      <c r="A7" s="1"/>
      <c r="B7" s="8" t="s">
        <v>34</v>
      </c>
      <c r="C7" s="6" t="s">
        <v>4</v>
      </c>
      <c r="D7" s="33">
        <v>0</v>
      </c>
      <c r="E7" s="3" t="s">
        <v>18</v>
      </c>
      <c r="F7" s="27">
        <v>2.5000000000000001E-2</v>
      </c>
      <c r="G7" s="1"/>
      <c r="H7" s="1"/>
      <c r="I7" s="1"/>
    </row>
    <row r="8" spans="1:9" ht="32.4" customHeight="1" thickBot="1" x14ac:dyDescent="0.35">
      <c r="A8" s="1"/>
      <c r="B8" s="9" t="s">
        <v>16</v>
      </c>
      <c r="C8" s="6" t="s">
        <v>5</v>
      </c>
      <c r="D8" s="33">
        <v>0</v>
      </c>
      <c r="E8" s="23" t="s">
        <v>19</v>
      </c>
      <c r="F8" s="27">
        <v>0.35</v>
      </c>
      <c r="G8" s="1"/>
      <c r="H8" s="1"/>
      <c r="I8" s="1"/>
    </row>
    <row r="9" spans="1:9" ht="32.4" customHeight="1" thickBot="1" x14ac:dyDescent="0.35">
      <c r="A9" s="1"/>
      <c r="B9" s="28" t="s">
        <v>22</v>
      </c>
      <c r="C9" s="29" t="s">
        <v>6</v>
      </c>
      <c r="D9" s="34">
        <v>0</v>
      </c>
      <c r="E9" s="30" t="s">
        <v>21</v>
      </c>
      <c r="F9" s="31">
        <v>0.15</v>
      </c>
      <c r="G9" s="1"/>
      <c r="H9" s="1"/>
      <c r="I9" s="1"/>
    </row>
    <row r="10" spans="1:9" ht="32.4" customHeight="1" thickBot="1" x14ac:dyDescent="0.35">
      <c r="A10" s="1"/>
      <c r="B10" s="9" t="s">
        <v>24</v>
      </c>
      <c r="C10" s="6" t="s">
        <v>7</v>
      </c>
      <c r="D10" s="35">
        <v>0</v>
      </c>
      <c r="E10" s="23" t="s">
        <v>19</v>
      </c>
      <c r="F10" s="27">
        <v>0.45</v>
      </c>
      <c r="G10" s="1"/>
      <c r="H10" s="25" t="s">
        <v>8</v>
      </c>
      <c r="I10" s="1"/>
    </row>
    <row r="11" spans="1:9" ht="16.2" thickBot="1" x14ac:dyDescent="0.35">
      <c r="A11" s="1"/>
      <c r="B11" s="1"/>
      <c r="C11" s="10" t="s">
        <v>31</v>
      </c>
      <c r="D11" s="11">
        <f>D6*F6+D7*F7+D8*F8+D9*F9+D10*F10</f>
        <v>0</v>
      </c>
      <c r="E11" s="24"/>
      <c r="F11" s="2"/>
      <c r="G11" s="1"/>
      <c r="H11" s="26" t="s">
        <v>32</v>
      </c>
      <c r="I11" s="1"/>
    </row>
  </sheetData>
  <sheetProtection algorithmName="SHA-512" hashValue="Sy24OxJ/0Ia0IP+ugJjEdnAtawM8GqKUOZSZj7tF4w2P6+IqpeTUJrD70MbxlioY0c3StaIkFLn24Vbr6+64dw==" saltValue="xeTjlJpQNYoIEVRxrajqC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4EBB-D9F9-4F8C-BCB7-48CB15D357B8}">
  <dimension ref="A1:I11"/>
  <sheetViews>
    <sheetView tabSelected="1" workbookViewId="0">
      <selection activeCell="B7" sqref="B7"/>
    </sheetView>
  </sheetViews>
  <sheetFormatPr defaultRowHeight="14.4" x14ac:dyDescent="0.3"/>
  <cols>
    <col min="2" max="2" width="30.77734375" customWidth="1"/>
    <col min="3" max="3" width="15.77734375" customWidth="1"/>
    <col min="4" max="4" width="19.77734375" customWidth="1"/>
    <col min="5" max="6" width="15.77734375" customWidth="1"/>
  </cols>
  <sheetData>
    <row r="1" spans="1:9" ht="15.6" x14ac:dyDescent="0.3">
      <c r="A1" s="1"/>
      <c r="B1" s="19" t="s">
        <v>33</v>
      </c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36" t="s">
        <v>2</v>
      </c>
      <c r="B3" s="12" t="s">
        <v>26</v>
      </c>
      <c r="C3" s="20" t="s">
        <v>11</v>
      </c>
      <c r="D3" s="1"/>
      <c r="E3" s="20"/>
      <c r="F3" s="1"/>
      <c r="G3" s="20"/>
      <c r="H3" s="1"/>
      <c r="I3" s="20"/>
    </row>
    <row r="4" spans="1:9" ht="15" thickBot="1" x14ac:dyDescent="0.35">
      <c r="A4" s="1"/>
      <c r="B4" s="1" t="s">
        <v>25</v>
      </c>
      <c r="C4" s="1"/>
      <c r="D4" s="1"/>
      <c r="E4" s="1"/>
      <c r="F4" s="1"/>
      <c r="G4" s="1"/>
      <c r="H4" s="1"/>
      <c r="I4" s="1"/>
    </row>
    <row r="5" spans="1:9" ht="29.4" customHeight="1" thickBot="1" x14ac:dyDescent="0.35">
      <c r="A5" s="1"/>
      <c r="B5" s="4" t="s">
        <v>13</v>
      </c>
      <c r="C5" s="5" t="s">
        <v>0</v>
      </c>
      <c r="D5" s="37" t="s">
        <v>20</v>
      </c>
      <c r="E5" s="22" t="s">
        <v>17</v>
      </c>
      <c r="F5" s="5" t="s">
        <v>1</v>
      </c>
      <c r="G5" s="1"/>
      <c r="H5" s="1"/>
      <c r="I5" s="1"/>
    </row>
    <row r="6" spans="1:9" ht="48" customHeight="1" thickTop="1" thickBot="1" x14ac:dyDescent="0.35">
      <c r="A6" s="1"/>
      <c r="B6" s="8" t="s">
        <v>15</v>
      </c>
      <c r="C6" s="6" t="s">
        <v>3</v>
      </c>
      <c r="D6" s="32">
        <v>0</v>
      </c>
      <c r="E6" s="21" t="s">
        <v>18</v>
      </c>
      <c r="F6" s="27">
        <v>2.5000000000000001E-2</v>
      </c>
      <c r="G6" s="1"/>
      <c r="H6" s="1"/>
      <c r="I6" s="1"/>
    </row>
    <row r="7" spans="1:9" ht="153.6" customHeight="1" thickBot="1" x14ac:dyDescent="0.35">
      <c r="A7" s="1"/>
      <c r="B7" s="8" t="s">
        <v>34</v>
      </c>
      <c r="C7" s="6" t="s">
        <v>4</v>
      </c>
      <c r="D7" s="33">
        <v>0</v>
      </c>
      <c r="E7" s="3" t="s">
        <v>18</v>
      </c>
      <c r="F7" s="27">
        <v>2.5000000000000001E-2</v>
      </c>
      <c r="G7" s="1"/>
      <c r="H7" s="1"/>
      <c r="I7" s="1"/>
    </row>
    <row r="8" spans="1:9" ht="32.4" customHeight="1" thickBot="1" x14ac:dyDescent="0.35">
      <c r="A8" s="1"/>
      <c r="B8" s="9" t="s">
        <v>16</v>
      </c>
      <c r="C8" s="6" t="s">
        <v>5</v>
      </c>
      <c r="D8" s="33">
        <v>0</v>
      </c>
      <c r="E8" s="23" t="s">
        <v>19</v>
      </c>
      <c r="F8" s="27">
        <v>0.35</v>
      </c>
      <c r="G8" s="1"/>
      <c r="H8" s="1"/>
      <c r="I8" s="1"/>
    </row>
    <row r="9" spans="1:9" ht="32.4" customHeight="1" thickBot="1" x14ac:dyDescent="0.35">
      <c r="A9" s="1"/>
      <c r="B9" s="28" t="s">
        <v>22</v>
      </c>
      <c r="C9" s="29" t="s">
        <v>6</v>
      </c>
      <c r="D9" s="34">
        <v>0</v>
      </c>
      <c r="E9" s="30" t="s">
        <v>21</v>
      </c>
      <c r="F9" s="31">
        <v>0.15</v>
      </c>
      <c r="G9" s="1"/>
      <c r="H9" s="1"/>
      <c r="I9" s="1"/>
    </row>
    <row r="10" spans="1:9" ht="32.4" customHeight="1" thickBot="1" x14ac:dyDescent="0.35">
      <c r="A10" s="1"/>
      <c r="B10" s="9" t="s">
        <v>24</v>
      </c>
      <c r="C10" s="6" t="s">
        <v>7</v>
      </c>
      <c r="D10" s="35">
        <v>0</v>
      </c>
      <c r="E10" s="23" t="s">
        <v>19</v>
      </c>
      <c r="F10" s="27">
        <v>0.45</v>
      </c>
      <c r="G10" s="1"/>
      <c r="H10" s="25" t="s">
        <v>8</v>
      </c>
      <c r="I10" s="1"/>
    </row>
    <row r="11" spans="1:9" ht="16.2" thickBot="1" x14ac:dyDescent="0.35">
      <c r="A11" s="1"/>
      <c r="B11" s="1"/>
      <c r="C11" s="10" t="s">
        <v>31</v>
      </c>
      <c r="D11" s="11">
        <f>D6*F6+D7*F7+D8*F8+D9*F9+D10*F10</f>
        <v>0</v>
      </c>
      <c r="E11" s="24"/>
      <c r="F11" s="2"/>
      <c r="G11" s="1"/>
      <c r="H11" s="26" t="s">
        <v>32</v>
      </c>
      <c r="I11" s="1"/>
    </row>
  </sheetData>
  <sheetProtection algorithmName="SHA-512" hashValue="uXOZSs8FYive6KeNsUhonYr85Fafy8SCNXDh3MpjaXmRL7pEriMMoHyV/Qxo7lCqOonIAgTS2qZdHV9XfeRYNg==" saltValue="8ttLkvJ+wB3CJfS3e4HPjg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2"/>
  <sheetViews>
    <sheetView workbookViewId="0">
      <selection activeCell="E8" sqref="E8"/>
    </sheetView>
  </sheetViews>
  <sheetFormatPr defaultColWidth="9.109375" defaultRowHeight="14.4" x14ac:dyDescent="0.3"/>
  <cols>
    <col min="1" max="1" width="9.109375" style="1" customWidth="1"/>
    <col min="2" max="2" width="30.77734375" style="1" customWidth="1"/>
    <col min="3" max="3" width="15.77734375" style="1" customWidth="1"/>
    <col min="4" max="4" width="19.77734375" style="1" customWidth="1"/>
    <col min="5" max="6" width="15.77734375" style="1" customWidth="1"/>
    <col min="7" max="7" width="10.109375" style="1" customWidth="1"/>
    <col min="8" max="16384" width="9.109375" style="1"/>
  </cols>
  <sheetData>
    <row r="1" spans="1:8" ht="15" customHeight="1" x14ac:dyDescent="0.3">
      <c r="B1" s="19" t="s">
        <v>33</v>
      </c>
    </row>
    <row r="3" spans="1:8" ht="30" customHeight="1" x14ac:dyDescent="0.3">
      <c r="A3" s="18" t="s">
        <v>2</v>
      </c>
      <c r="B3" s="12" t="s">
        <v>29</v>
      </c>
      <c r="C3" s="20" t="s">
        <v>12</v>
      </c>
      <c r="E3" s="17"/>
    </row>
    <row r="4" spans="1:8" ht="15" thickBot="1" x14ac:dyDescent="0.35"/>
    <row r="5" spans="1:8" ht="28.2" thickBot="1" x14ac:dyDescent="0.35">
      <c r="B5" s="4" t="s">
        <v>13</v>
      </c>
      <c r="C5" s="5" t="s">
        <v>0</v>
      </c>
      <c r="D5" s="7" t="s">
        <v>20</v>
      </c>
      <c r="E5" s="22" t="s">
        <v>17</v>
      </c>
      <c r="F5" s="5" t="s">
        <v>1</v>
      </c>
    </row>
    <row r="6" spans="1:8" ht="48" customHeight="1" thickTop="1" thickBot="1" x14ac:dyDescent="0.35">
      <c r="B6" s="8" t="s">
        <v>15</v>
      </c>
      <c r="C6" s="6" t="s">
        <v>3</v>
      </c>
      <c r="D6" s="32">
        <v>0</v>
      </c>
      <c r="E6" s="21" t="s">
        <v>18</v>
      </c>
      <c r="F6" s="27">
        <v>2.5000000000000001E-2</v>
      </c>
    </row>
    <row r="7" spans="1:8" ht="153.6" customHeight="1" thickBot="1" x14ac:dyDescent="0.35">
      <c r="B7" s="8" t="s">
        <v>34</v>
      </c>
      <c r="C7" s="6" t="s">
        <v>4</v>
      </c>
      <c r="D7" s="33">
        <v>0</v>
      </c>
      <c r="E7" s="3" t="s">
        <v>18</v>
      </c>
      <c r="F7" s="27">
        <v>2.5000000000000001E-2</v>
      </c>
    </row>
    <row r="8" spans="1:8" ht="32.4" customHeight="1" thickBot="1" x14ac:dyDescent="0.35">
      <c r="B8" s="9" t="s">
        <v>16</v>
      </c>
      <c r="C8" s="6" t="s">
        <v>5</v>
      </c>
      <c r="D8" s="33">
        <v>0</v>
      </c>
      <c r="E8" s="23" t="s">
        <v>19</v>
      </c>
      <c r="F8" s="27">
        <v>0.35</v>
      </c>
    </row>
    <row r="9" spans="1:8" ht="32.4" customHeight="1" thickBot="1" x14ac:dyDescent="0.35">
      <c r="B9" s="28" t="s">
        <v>22</v>
      </c>
      <c r="C9" s="29" t="s">
        <v>6</v>
      </c>
      <c r="D9" s="34">
        <v>0</v>
      </c>
      <c r="E9" s="30" t="s">
        <v>21</v>
      </c>
      <c r="F9" s="31">
        <v>0.15</v>
      </c>
    </row>
    <row r="10" spans="1:8" ht="32.4" customHeight="1" thickBot="1" x14ac:dyDescent="0.35">
      <c r="B10" s="9" t="s">
        <v>24</v>
      </c>
      <c r="C10" s="6" t="s">
        <v>7</v>
      </c>
      <c r="D10" s="35">
        <v>0</v>
      </c>
      <c r="E10" s="23" t="s">
        <v>19</v>
      </c>
      <c r="F10" s="27">
        <v>0.45</v>
      </c>
      <c r="H10" s="25" t="s">
        <v>8</v>
      </c>
    </row>
    <row r="11" spans="1:8" ht="16.2" thickBot="1" x14ac:dyDescent="0.35">
      <c r="C11" s="10" t="s">
        <v>31</v>
      </c>
      <c r="D11" s="11">
        <f>D6*F6+D7*F7+D8*F8+D9*F9+D10*F10</f>
        <v>0</v>
      </c>
      <c r="E11" s="24"/>
      <c r="F11" s="2"/>
      <c r="H11" s="26" t="s">
        <v>32</v>
      </c>
    </row>
    <row r="12" spans="1:8" x14ac:dyDescent="0.3">
      <c r="B12" s="2"/>
    </row>
  </sheetData>
  <sheetProtection algorithmName="SHA-512" hashValue="2PuiCzXbA0cwQq5JFfAX+YO8MSeeMpBgCDL00hQWAGyJ2mdP10J4o62Sy9jpjI00TrgZZxlWjOqiuhVFhFYoKQ==" saltValue="JffKwYMPNiSuNVwznYS0Z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lokality</vt:lpstr>
      <vt:lpstr>I</vt:lpstr>
      <vt:lpstr>II</vt:lpstr>
      <vt:lpstr>III</vt:lpstr>
      <vt:lpstr>IV</vt:lpstr>
      <vt:lpstr>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Fábel Dezider</cp:lastModifiedBy>
  <dcterms:created xsi:type="dcterms:W3CDTF">2014-03-06T11:40:13Z</dcterms:created>
  <dcterms:modified xsi:type="dcterms:W3CDTF">2022-12-29T12:24:10Z</dcterms:modified>
</cp:coreProperties>
</file>