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0" yWindow="0" windowWidth="2787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8" i="1" l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5" i="1"/>
  <c r="F5" i="1" l="1"/>
  <c r="E7" i="1"/>
  <c r="F7" i="1" s="1"/>
  <c r="F6" i="1"/>
  <c r="E10" i="1"/>
  <c r="F10" i="1" l="1"/>
  <c r="E19" i="1"/>
  <c r="F19" i="1" s="1"/>
  <c r="E21" i="1" l="1"/>
  <c r="F21" i="1" s="1"/>
</calcChain>
</file>

<file path=xl/sharedStrings.xml><?xml version="1.0" encoding="utf-8"?>
<sst xmlns="http://schemas.openxmlformats.org/spreadsheetml/2006/main" count="44" uniqueCount="31">
  <si>
    <t>Zadávací dokumentace</t>
  </si>
  <si>
    <t>Pořízení software pro řízení operací s PHM</t>
  </si>
  <si>
    <t>Položka</t>
  </si>
  <si>
    <t>Název jednotky</t>
  </si>
  <si>
    <t>Počet jednotek</t>
  </si>
  <si>
    <t>Cena za jednotku v Kč bez DPH</t>
  </si>
  <si>
    <t>Cena za uvedený počet jednotek v Kč bez DPH</t>
  </si>
  <si>
    <t>Cena za uvedený počet jednotek v Kč vč. DPH</t>
  </si>
  <si>
    <t>Pořizovací cena TAS
(Cena Díla)</t>
  </si>
  <si>
    <t>kus</t>
  </si>
  <si>
    <t>Služby provozu a podpory řešení na dobu 1 roku</t>
  </si>
  <si>
    <t>rok</t>
  </si>
  <si>
    <t>CENA CELKEM – PEVNÉ PLNĚNÍ</t>
  </si>
  <si>
    <t>Počet jednotek*</t>
  </si>
  <si>
    <t>Rozvoj  TAS</t>
  </si>
  <si>
    <t>**</t>
  </si>
  <si>
    <t>Projektový manažer  (člověkoden)</t>
  </si>
  <si>
    <t>člověkoden</t>
  </si>
  <si>
    <t>Architekt řešení (člověkoden)</t>
  </si>
  <si>
    <t>Analytik (člověkoden)</t>
  </si>
  <si>
    <t>Programátor  (člověkoden)</t>
  </si>
  <si>
    <t>Databázový specialista  (člověkoden)</t>
  </si>
  <si>
    <t>Tester (člověkoden)</t>
  </si>
  <si>
    <t>Školitel  (člověkoden)</t>
  </si>
  <si>
    <t>Specialista servisní podpory  (člověkoden)</t>
  </si>
  <si>
    <t>CENA CELKEM – RÁMCOVÉ PLNĚNÍ</t>
  </si>
  <si>
    <t>CELKOVÁ NABÍDKOVÁ CENA</t>
  </si>
  <si>
    <t>Dodavatel vyplňuje pouze žlutá a zelená pole. Dodavatel nesmí zasahovat do nastavených vzorců ani doplňovat další položky do tabulky.</t>
  </si>
  <si>
    <t>*</t>
  </si>
  <si>
    <t xml:space="preserve">Jedná se o modelový koš - předpokládaný počet jednotek pro účely stanovení nabídkové ceny. Tento počet Zadavatele (Objednatele) nezavazuje. </t>
  </si>
  <si>
    <t>Počet jednotek u Služby rozvoje je zcela orientační, nemusí být odebrán v žádném rozsahu, může být ale i převýšen.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</si>
</sst>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1"/>
      <color rgb="FFFF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78D4"/>
      <name val="Arial"/>
      <family val="2"/>
      <charset val="238"/>
    </font>
    <font>
      <u/>
      <sz val="11"/>
      <color rgb="FF0078D4"/>
      <name val="Arial"/>
      <family val="2"/>
      <charset val="238"/>
    </font>
    <font>
      <u/>
      <sz val="11"/>
      <color rgb="FF0078D4"/>
      <name val="Calibri"/>
      <family val="2"/>
      <charset val="238"/>
    </font>
    <font>
      <b/>
      <i/>
      <sz val="10"/>
      <color theme="1"/>
      <name val="Arial"/>
    </font>
    <font>
      <b/>
      <sz val="10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00277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9" fontId="1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0" borderId="0" xfId="2" applyNumberFormat="1" applyFont="1"/>
    <xf numFmtId="0" fontId="1" fillId="0" borderId="0" xfId="0" applyFont="1" applyAlignment="1">
      <alignment wrapText="1"/>
    </xf>
    <xf numFmtId="43" fontId="1" fillId="0" borderId="0" xfId="2" applyFont="1"/>
    <xf numFmtId="49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9" fillId="7" borderId="1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49" fontId="12" fillId="0" borderId="0" xfId="0" applyNumberFormat="1" applyFont="1"/>
    <xf numFmtId="49" fontId="10" fillId="0" borderId="0" xfId="0" applyNumberFormat="1" applyFont="1" applyAlignment="1">
      <alignment horizontal="right" vertical="top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3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9" fillId="8" borderId="2" xfId="0" applyNumberFormat="1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54.7109375" customWidth="1"/>
    <col min="2" max="6" width="18.5703125" customWidth="1"/>
    <col min="7" max="7" width="20.7109375" customWidth="1"/>
    <col min="9" max="9" width="19.7109375" bestFit="1" customWidth="1"/>
    <col min="11" max="11" width="10.5703125" bestFit="1" customWidth="1"/>
  </cols>
  <sheetData>
    <row r="1" spans="1:13" s="1" customFormat="1" ht="16.5" x14ac:dyDescent="0.3">
      <c r="A1" s="9" t="s">
        <v>0</v>
      </c>
      <c r="B1" s="22"/>
      <c r="C1" s="22"/>
      <c r="D1" s="23"/>
      <c r="E1" s="23"/>
      <c r="F1" s="23"/>
    </row>
    <row r="2" spans="1:13" s="1" customFormat="1" ht="16.5" x14ac:dyDescent="0.3">
      <c r="A2" s="9" t="s">
        <v>1</v>
      </c>
      <c r="B2" s="22"/>
      <c r="C2" s="22"/>
      <c r="D2" s="23"/>
      <c r="E2" s="23"/>
      <c r="F2" s="23"/>
    </row>
    <row r="3" spans="1:13" s="1" customFormat="1" ht="16.5" x14ac:dyDescent="0.3">
      <c r="A3" s="22"/>
      <c r="B3" s="22"/>
      <c r="C3" s="22"/>
      <c r="D3" s="23"/>
      <c r="E3" s="23"/>
      <c r="F3" s="23"/>
    </row>
    <row r="4" spans="1:13" s="1" customFormat="1" ht="38.25" x14ac:dyDescent="0.3">
      <c r="A4" s="10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</row>
    <row r="5" spans="1:13" s="1" customFormat="1" ht="25.5" x14ac:dyDescent="0.3">
      <c r="A5" s="30" t="s">
        <v>8</v>
      </c>
      <c r="B5" s="13" t="s">
        <v>9</v>
      </c>
      <c r="C5" s="14">
        <v>1</v>
      </c>
      <c r="D5" s="32"/>
      <c r="E5" s="33">
        <f>C5*D5</f>
        <v>0</v>
      </c>
      <c r="F5" s="34">
        <f>E5*1.21</f>
        <v>0</v>
      </c>
    </row>
    <row r="6" spans="1:13" s="1" customFormat="1" ht="16.5" x14ac:dyDescent="0.3">
      <c r="A6" s="15" t="s">
        <v>10</v>
      </c>
      <c r="B6" s="13" t="s">
        <v>11</v>
      </c>
      <c r="C6" s="14">
        <v>7</v>
      </c>
      <c r="D6" s="32"/>
      <c r="E6" s="33">
        <f>C6*D6</f>
        <v>0</v>
      </c>
      <c r="F6" s="34">
        <f t="shared" ref="F6" si="0">E6*1.21</f>
        <v>0</v>
      </c>
    </row>
    <row r="7" spans="1:13" s="1" customFormat="1" ht="16.5" customHeight="1" x14ac:dyDescent="0.3">
      <c r="A7" s="16" t="s">
        <v>12</v>
      </c>
      <c r="B7" s="17"/>
      <c r="C7" s="17"/>
      <c r="D7" s="35"/>
      <c r="E7" s="36">
        <f>SUM(E5,E6)</f>
        <v>0</v>
      </c>
      <c r="F7" s="34">
        <f>E7*1.21</f>
        <v>0</v>
      </c>
    </row>
    <row r="8" spans="1:13" s="1" customFormat="1" ht="16.5" x14ac:dyDescent="0.3">
      <c r="A8" s="22"/>
      <c r="B8" s="22"/>
      <c r="C8" s="22"/>
      <c r="D8" s="23"/>
      <c r="E8" s="23"/>
      <c r="F8" s="23"/>
    </row>
    <row r="9" spans="1:13" s="1" customFormat="1" ht="38.25" x14ac:dyDescent="0.3">
      <c r="A9" s="10" t="s">
        <v>2</v>
      </c>
      <c r="B9" s="10" t="s">
        <v>3</v>
      </c>
      <c r="C9" s="11" t="s">
        <v>13</v>
      </c>
      <c r="D9" s="12" t="s">
        <v>5</v>
      </c>
      <c r="E9" s="12" t="s">
        <v>6</v>
      </c>
      <c r="F9" s="12" t="s">
        <v>7</v>
      </c>
    </row>
    <row r="10" spans="1:13" s="1" customFormat="1" ht="16.5" x14ac:dyDescent="0.3">
      <c r="A10" s="15" t="s">
        <v>14</v>
      </c>
      <c r="B10" s="18"/>
      <c r="C10" s="19" t="s">
        <v>15</v>
      </c>
      <c r="D10" s="37"/>
      <c r="E10" s="38">
        <f>SUM(E11:E18)</f>
        <v>0</v>
      </c>
      <c r="F10" s="34">
        <f>E10*1.21</f>
        <v>0</v>
      </c>
      <c r="J10" s="7"/>
      <c r="K10" s="7"/>
    </row>
    <row r="11" spans="1:13" s="1" customFormat="1" ht="16.5" x14ac:dyDescent="0.3">
      <c r="A11" s="24" t="s">
        <v>16</v>
      </c>
      <c r="B11" s="20" t="s">
        <v>17</v>
      </c>
      <c r="C11" s="25">
        <v>5</v>
      </c>
      <c r="D11" s="32"/>
      <c r="E11" s="39">
        <f>C11*D11</f>
        <v>0</v>
      </c>
      <c r="F11" s="34">
        <f>E11*1.21</f>
        <v>0</v>
      </c>
      <c r="G11" s="2"/>
      <c r="I11" s="3"/>
      <c r="K11" s="8"/>
      <c r="L11" s="2"/>
      <c r="M11" s="6"/>
    </row>
    <row r="12" spans="1:13" s="1" customFormat="1" ht="16.5" x14ac:dyDescent="0.3">
      <c r="A12" s="24" t="s">
        <v>18</v>
      </c>
      <c r="B12" s="20" t="s">
        <v>17</v>
      </c>
      <c r="C12" s="25">
        <v>5</v>
      </c>
      <c r="D12" s="32"/>
      <c r="E12" s="39">
        <f>C12*D12</f>
        <v>0</v>
      </c>
      <c r="F12" s="34">
        <f t="shared" ref="F12:F19" si="1">E12*1.21</f>
        <v>0</v>
      </c>
      <c r="G12" s="2"/>
      <c r="I12" s="4"/>
      <c r="K12" s="8"/>
      <c r="L12" s="2"/>
      <c r="M12" s="6"/>
    </row>
    <row r="13" spans="1:13" s="1" customFormat="1" ht="16.5" x14ac:dyDescent="0.3">
      <c r="A13" s="24" t="s">
        <v>19</v>
      </c>
      <c r="B13" s="20" t="s">
        <v>17</v>
      </c>
      <c r="C13" s="25">
        <v>45</v>
      </c>
      <c r="D13" s="32"/>
      <c r="E13" s="39">
        <f t="shared" ref="E13:E18" si="2">C13*D13</f>
        <v>0</v>
      </c>
      <c r="F13" s="34">
        <f t="shared" si="1"/>
        <v>0</v>
      </c>
      <c r="G13" s="2"/>
      <c r="I13" s="3"/>
      <c r="K13" s="8"/>
      <c r="L13" s="2"/>
      <c r="M13" s="6"/>
    </row>
    <row r="14" spans="1:13" s="1" customFormat="1" ht="16.5" x14ac:dyDescent="0.3">
      <c r="A14" s="24" t="s">
        <v>20</v>
      </c>
      <c r="B14" s="20" t="s">
        <v>17</v>
      </c>
      <c r="C14" s="25">
        <v>25</v>
      </c>
      <c r="D14" s="32"/>
      <c r="E14" s="39">
        <f t="shared" si="2"/>
        <v>0</v>
      </c>
      <c r="F14" s="34">
        <f t="shared" si="1"/>
        <v>0</v>
      </c>
      <c r="G14" s="2"/>
      <c r="I14" s="3"/>
      <c r="K14" s="8"/>
      <c r="L14" s="2"/>
      <c r="M14" s="6"/>
    </row>
    <row r="15" spans="1:13" s="1" customFormat="1" ht="16.5" x14ac:dyDescent="0.3">
      <c r="A15" s="24" t="s">
        <v>21</v>
      </c>
      <c r="B15" s="20" t="s">
        <v>17</v>
      </c>
      <c r="C15" s="25">
        <v>5</v>
      </c>
      <c r="D15" s="32"/>
      <c r="E15" s="39">
        <f t="shared" si="2"/>
        <v>0</v>
      </c>
      <c r="F15" s="34">
        <f t="shared" si="1"/>
        <v>0</v>
      </c>
      <c r="G15" s="2"/>
      <c r="I15" s="3"/>
      <c r="K15" s="8"/>
      <c r="L15" s="2"/>
      <c r="M15" s="6"/>
    </row>
    <row r="16" spans="1:13" s="1" customFormat="1" ht="16.5" x14ac:dyDescent="0.3">
      <c r="A16" s="24" t="s">
        <v>22</v>
      </c>
      <c r="B16" s="20" t="s">
        <v>17</v>
      </c>
      <c r="C16" s="25">
        <v>5</v>
      </c>
      <c r="D16" s="32"/>
      <c r="E16" s="39">
        <f t="shared" si="2"/>
        <v>0</v>
      </c>
      <c r="F16" s="34">
        <f t="shared" si="1"/>
        <v>0</v>
      </c>
      <c r="G16" s="2"/>
      <c r="I16" s="3"/>
      <c r="K16" s="8"/>
      <c r="L16" s="2"/>
      <c r="M16" s="6"/>
    </row>
    <row r="17" spans="1:13" s="1" customFormat="1" ht="16.5" x14ac:dyDescent="0.3">
      <c r="A17" s="31" t="s">
        <v>23</v>
      </c>
      <c r="B17" s="20" t="s">
        <v>17</v>
      </c>
      <c r="C17" s="25">
        <v>5</v>
      </c>
      <c r="D17" s="32"/>
      <c r="E17" s="39">
        <f t="shared" si="2"/>
        <v>0</v>
      </c>
      <c r="F17" s="34">
        <f>E17*1.21</f>
        <v>0</v>
      </c>
      <c r="G17" s="2"/>
      <c r="I17" s="5"/>
      <c r="K17" s="8"/>
      <c r="L17" s="2"/>
      <c r="M17" s="6"/>
    </row>
    <row r="18" spans="1:13" s="1" customFormat="1" ht="15.75" customHeight="1" x14ac:dyDescent="0.3">
      <c r="A18" s="24" t="s">
        <v>24</v>
      </c>
      <c r="B18" s="20" t="s">
        <v>17</v>
      </c>
      <c r="C18" s="25">
        <v>5</v>
      </c>
      <c r="D18" s="32"/>
      <c r="E18" s="39">
        <f t="shared" si="2"/>
        <v>0</v>
      </c>
      <c r="F18" s="34">
        <f t="shared" si="1"/>
        <v>0</v>
      </c>
      <c r="G18" s="2"/>
      <c r="I18" s="4"/>
      <c r="K18" s="8"/>
      <c r="L18" s="2"/>
      <c r="M18" s="6"/>
    </row>
    <row r="19" spans="1:13" s="1" customFormat="1" ht="16.5" customHeight="1" x14ac:dyDescent="0.3">
      <c r="A19" s="16" t="s">
        <v>25</v>
      </c>
      <c r="B19" s="21"/>
      <c r="C19" s="21"/>
      <c r="D19" s="40"/>
      <c r="E19" s="36">
        <f>E10</f>
        <v>0</v>
      </c>
      <c r="F19" s="34">
        <f t="shared" si="1"/>
        <v>0</v>
      </c>
    </row>
    <row r="20" spans="1:13" s="1" customFormat="1" ht="16.5" x14ac:dyDescent="0.3">
      <c r="A20" s="22"/>
      <c r="B20" s="22"/>
      <c r="C20" s="22"/>
      <c r="D20" s="41"/>
      <c r="E20" s="41"/>
      <c r="F20" s="41"/>
    </row>
    <row r="21" spans="1:13" s="1" customFormat="1" ht="16.5" customHeight="1" x14ac:dyDescent="0.3">
      <c r="A21" s="26" t="s">
        <v>26</v>
      </c>
      <c r="B21" s="27"/>
      <c r="C21" s="27"/>
      <c r="D21" s="42"/>
      <c r="E21" s="43">
        <f>E7+E19</f>
        <v>0</v>
      </c>
      <c r="F21" s="34">
        <f>E21*1.21</f>
        <v>0</v>
      </c>
    </row>
    <row r="22" spans="1:13" s="1" customFormat="1" ht="16.5" x14ac:dyDescent="0.3">
      <c r="A22" s="22"/>
      <c r="B22" s="22"/>
      <c r="C22" s="22"/>
      <c r="D22" s="22"/>
      <c r="E22" s="22"/>
      <c r="F22" s="22"/>
    </row>
    <row r="23" spans="1:13" s="1" customFormat="1" ht="16.5" x14ac:dyDescent="0.3">
      <c r="A23" s="22"/>
      <c r="B23" s="22"/>
      <c r="C23" s="22"/>
      <c r="D23" s="22"/>
      <c r="E23" s="22"/>
      <c r="F23" s="22"/>
    </row>
    <row r="24" spans="1:13" s="1" customFormat="1" ht="16.5" x14ac:dyDescent="0.3">
      <c r="A24" s="28" t="s">
        <v>27</v>
      </c>
      <c r="B24" s="22"/>
      <c r="C24" s="22"/>
      <c r="D24" s="22"/>
      <c r="E24" s="22"/>
      <c r="F24" s="22"/>
    </row>
    <row r="25" spans="1:13" s="1" customFormat="1" ht="16.5" x14ac:dyDescent="0.3">
      <c r="A25" s="29" t="s">
        <v>28</v>
      </c>
      <c r="B25" s="22" t="s">
        <v>29</v>
      </c>
      <c r="C25" s="22"/>
      <c r="D25" s="22"/>
      <c r="E25" s="22"/>
      <c r="F25" s="22"/>
    </row>
    <row r="26" spans="1:13" s="1" customFormat="1" ht="16.5" x14ac:dyDescent="0.3">
      <c r="A26" s="29" t="s">
        <v>15</v>
      </c>
      <c r="B26" s="22" t="s">
        <v>30</v>
      </c>
      <c r="C26" s="22"/>
      <c r="D26" s="22"/>
      <c r="E26" s="22"/>
      <c r="F26" s="22"/>
    </row>
    <row r="27" spans="1:13" s="1" customFormat="1" ht="16.5" x14ac:dyDescent="0.3">
      <c r="A27" s="44"/>
      <c r="B27" s="45"/>
      <c r="C27" s="45"/>
      <c r="D27" s="45"/>
      <c r="E27" s="45"/>
    </row>
  </sheetData>
  <mergeCells count="1">
    <mergeCell ref="A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2021-03-26T10:36:12Z</dcterms:created>
  <dcterms:modified xsi:type="dcterms:W3CDTF">2021-03-26T10:36:15Z</dcterms:modified>
  <cp:category/>
  <cp:contentStatus/>
</cp:coreProperties>
</file>