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30" yWindow="450" windowWidth="23250" windowHeight="13170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List1!$C$4:$E$16</definedName>
    <definedName name="_xlnm.Print_Area" localSheetId="0">List1!$B$4:$G$46</definedName>
    <definedName name="OLE_LINK1" localSheetId="1">List2!$A$14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2" i="1" l="1"/>
  <c r="G31" i="1" l="1"/>
  <c r="G26" i="1" l="1"/>
  <c r="G45" i="1" s="1"/>
  <c r="C17" i="2" l="1"/>
  <c r="E17" i="2"/>
  <c r="E7" i="2"/>
  <c r="C7" i="2"/>
</calcChain>
</file>

<file path=xl/sharedStrings.xml><?xml version="1.0" encoding="utf-8"?>
<sst xmlns="http://schemas.openxmlformats.org/spreadsheetml/2006/main" count="99" uniqueCount="66">
  <si>
    <t>Rozšiřující komunikační karta GMS EX3</t>
  </si>
  <si>
    <t>Procesorová karta GMS 1.1</t>
  </si>
  <si>
    <t xml:space="preserve">Vnější kamera vč. objektivu a příslušenství </t>
  </si>
  <si>
    <t>Vnitřní kamera vč. příslušenství</t>
  </si>
  <si>
    <t>Poruchová deska PS-14</t>
  </si>
  <si>
    <t>Modem MC 39i (Modem TC 39i)</t>
  </si>
  <si>
    <t>Záznamové zařízení</t>
  </si>
  <si>
    <t>Komunikační deska CPUSTAR2 (MU 2)</t>
  </si>
  <si>
    <t>Měření</t>
  </si>
  <si>
    <t>Kontrola technologie a komunikace</t>
  </si>
  <si>
    <t>Kamerový systém</t>
  </si>
  <si>
    <t xml:space="preserve">Napájecí deska STAR </t>
  </si>
  <si>
    <t xml:space="preserve">Napájecí jednotka Ex čidel DINEL </t>
  </si>
  <si>
    <t>Vyhodnocovací jednotka EPS</t>
  </si>
  <si>
    <t>Hlásič plamene konvenční napěťový EPS</t>
  </si>
  <si>
    <t>Opticko-kouřový požární hlásič EZS</t>
  </si>
  <si>
    <t>Klávesnice EZS LED</t>
  </si>
  <si>
    <t>EZS a EPS</t>
  </si>
  <si>
    <t>Ústředna EZS SP6000/R</t>
  </si>
  <si>
    <t>Počet kanálů:  8, Maximální rozlišení každého kanálu:  8 Mpix, Typ komprese dat:  H.265/ H.264, Počet HDD:  1, Max. celková kapacita uložiště:  6 TB, Video výstup:  1 x HDMI (4K), 1 x VGA (Full HD), 2 x USB 2.0, Síťové připojení:  1 x RJ45 (10/100 Mbps)</t>
  </si>
  <si>
    <t>Motorický objektiv 2,7 až 13,5 mm (úhel 106° - 29°), IR přísvit 60 m. Rozlišení 2 Mpix (1920 x 1080 px), Maximální snímkovací frekvence:  25 sn/s při 2 Mpix, Typ komprese dat:  H.265+/ H.265/ H.264+/ H.264, Funkce WDR (120 dB) a 3D-DNR, Světelná citlivost:  0,006/0,05/0 lux/F1,4, Ethernet:  1 x RJ45 (10/100 Mbps), Napájení:  PoE dle normy 802.3a nebo 12 V=, krytí IP67</t>
  </si>
  <si>
    <t>Širokoúhlý fixní objektiv f2.8mm (úhel 102°), IR přísvit do 30 m. Rozlišení 4 Mpx (2688 x 1520 px), Maximální snímkovací rychlost:  20 sn/s při 4 Mpix, Typ komprese dat:  H.265+/ H.265/ H.264+/ H.264/ MJPEG. Funkce WDR a 3D-DNR, Světelná citlivost:  0.008 Lux /F1.6, Ethernet:  1 x RJ45 (10/100 Mbps), Napájení:  PoE nebo 12 V=</t>
  </si>
  <si>
    <t xml:space="preserve">Příruba sondy </t>
  </si>
  <si>
    <t>Deska HydroCPU ( nebo MU AdB)</t>
  </si>
  <si>
    <t>Měřící sonda PS 1  (nebo MP X)</t>
  </si>
  <si>
    <t>Sonda Ad Blue (nebo MP AB)</t>
  </si>
  <si>
    <t>Měřicí stanice ULTRA ( nebo MU 2)</t>
  </si>
  <si>
    <t>MONTI Controller 2(komplet)</t>
  </si>
  <si>
    <t>Náhradní díl</t>
  </si>
  <si>
    <t>Specifikace</t>
  </si>
  <si>
    <t>Cena Kč/ks</t>
  </si>
  <si>
    <t>součet v Kč</t>
  </si>
  <si>
    <t>Druh činnosti</t>
  </si>
  <si>
    <t>Dohodnutá perioda provádění</t>
  </si>
  <si>
    <t>Technologická prohlídka systému MCONTROL , měřicího systému, EZS a EPS (vyjma IP kamerového systému a OPT) a jeho součásti a subsystémy včetně elektrorevize</t>
  </si>
  <si>
    <t>1 x rok</t>
  </si>
  <si>
    <t>Systémy a zařízení</t>
  </si>
  <si>
    <t>Činnost</t>
  </si>
  <si>
    <t>Integrovaný systém MCONTROL  a jeho součásti</t>
  </si>
  <si>
    <t>Servis HW elektronických systémů a zařízení</t>
  </si>
  <si>
    <t>hodina</t>
  </si>
  <si>
    <t>Asistence u oprav a čištění nádrží</t>
  </si>
  <si>
    <t>Servis SW elektronických systémů a zařízení</t>
  </si>
  <si>
    <t>Stavební a technologické</t>
  </si>
  <si>
    <t>oprava</t>
  </si>
  <si>
    <t>1.) Profylaktické prohlídky a současně prováděné elektrorevize</t>
  </si>
  <si>
    <t>2.) opravy, servis a dodatečné požadavky</t>
  </si>
  <si>
    <t xml:space="preserve"> </t>
  </si>
  <si>
    <t>Cena v Kč</t>
  </si>
  <si>
    <t>Doprava na            1 ČS</t>
  </si>
  <si>
    <t>Cena za 1 ČS</t>
  </si>
  <si>
    <t>X</t>
  </si>
  <si>
    <t>1 / ČS</t>
  </si>
  <si>
    <t>Cena za 1 hod</t>
  </si>
  <si>
    <t>provedení kontroly</t>
  </si>
  <si>
    <t>doprava</t>
  </si>
  <si>
    <t>paušál na 1 ČS</t>
  </si>
  <si>
    <t>za 1 ČS</t>
  </si>
  <si>
    <t>cena za 1 hod</t>
  </si>
  <si>
    <t>celkem</t>
  </si>
  <si>
    <t>A.)</t>
  </si>
  <si>
    <t>B.)</t>
  </si>
  <si>
    <t>C.)</t>
  </si>
  <si>
    <t>celkem součet A+B+C</t>
  </si>
  <si>
    <t>Technologická prohlídka systému MONTI CONTROL , měřicího systému, EZS a EPS (vyjma IP kamerového systému) a jeho součásti a subsystémy včetně elektrorevize</t>
  </si>
  <si>
    <t>Příloha 2 Položkový rozpočet /ND a práce/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</si>
</sst>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E"/>
      <charset val="238"/>
    </font>
    <font>
      <sz val="12"/>
      <color theme="1"/>
      <name val="Franklin Gothic Book"/>
      <family val="2"/>
      <charset val="238"/>
    </font>
    <font>
      <sz val="10"/>
      <name val="Franklin Gothic Book"/>
      <family val="2"/>
      <charset val="238"/>
    </font>
    <font>
      <sz val="10"/>
      <color rgb="FFFF0000"/>
      <name val="Franklin Gothic Book"/>
      <family val="2"/>
      <charset val="238"/>
    </font>
    <font>
      <b/>
      <sz val="12"/>
      <name val="Franklin Gothic Book"/>
      <family val="2"/>
      <charset val="238"/>
    </font>
    <font>
      <sz val="12"/>
      <name val="Arial CE"/>
      <charset val="238"/>
    </font>
    <font>
      <sz val="10"/>
      <color theme="1"/>
      <name val="Franklin Gothic Book"/>
      <family val="2"/>
      <charset val="238"/>
    </font>
    <font>
      <b/>
      <sz val="10"/>
      <color rgb="FF000000"/>
      <name val="Franklin Gothic Book"/>
      <family val="2"/>
      <charset val="238"/>
    </font>
    <font>
      <sz val="10"/>
      <color rgb="FF000000"/>
      <name val="Franklin Gothic Book"/>
      <family val="2"/>
      <charset val="238"/>
    </font>
    <font>
      <b/>
      <sz val="10"/>
      <color theme="1"/>
      <name val="Franklin Gothic Book"/>
      <family val="2"/>
      <charset val="238"/>
    </font>
    <font>
      <b/>
      <sz val="10"/>
      <name val="Franklin Gothic Book"/>
      <family val="2"/>
      <charset val="238"/>
    </font>
    <font>
      <b/>
      <sz val="12"/>
      <color theme="1"/>
      <name val="Franklin Gothic Book"/>
      <family val="2"/>
      <charset val="238"/>
    </font>
    <font>
      <b/>
      <sz val="14"/>
      <name val="Franklin Gothic Book"/>
      <family val="2"/>
      <charset val="238"/>
    </font>
    <font>
      <sz val="12"/>
      <name val="Franklin Gothic Book"/>
      <family val="2"/>
      <charset val="238"/>
    </font>
    <font>
      <b/>
      <sz val="12"/>
      <color rgb="FF000000"/>
      <name val="Franklin Gothic Boo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Fill="1"/>
    <xf numFmtId="0" fontId="2" fillId="0" borderId="1" xfId="0" applyFont="1" applyFill="1" applyBorder="1"/>
    <xf numFmtId="0" fontId="2" fillId="0" borderId="5" xfId="0" applyFont="1" applyFill="1" applyBorder="1"/>
    <xf numFmtId="0" fontId="3" fillId="0" borderId="1" xfId="0" applyFont="1" applyFill="1" applyBorder="1"/>
    <xf numFmtId="0" fontId="5" fillId="0" borderId="0" xfId="0" applyFont="1" applyFill="1" applyAlignment="1">
      <alignment horizontal="center" vertical="center"/>
    </xf>
    <xf numFmtId="0" fontId="2" fillId="0" borderId="1" xfId="0" applyFont="1" applyBorder="1"/>
    <xf numFmtId="0" fontId="2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/>
    <xf numFmtId="0" fontId="2" fillId="0" borderId="3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16" xfId="0" applyFont="1" applyBorder="1"/>
    <xf numFmtId="0" fontId="2" fillId="0" borderId="19" xfId="0" applyFont="1" applyBorder="1" applyAlignment="1">
      <alignment horizontal="left" vertical="top" wrapText="1"/>
    </xf>
    <xf numFmtId="0" fontId="2" fillId="0" borderId="22" xfId="0" applyFont="1" applyBorder="1"/>
    <xf numFmtId="0" fontId="2" fillId="0" borderId="23" xfId="0" applyFont="1" applyBorder="1" applyAlignment="1">
      <alignment horizontal="left" vertical="top" wrapText="1"/>
    </xf>
    <xf numFmtId="0" fontId="6" fillId="0" borderId="9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/>
    </xf>
    <xf numFmtId="0" fontId="7" fillId="0" borderId="0" xfId="0" applyFont="1"/>
    <xf numFmtId="0" fontId="8" fillId="0" borderId="7" xfId="0" applyFont="1" applyBorder="1" applyAlignment="1">
      <alignment horizontal="justify" vertical="center" wrapText="1"/>
    </xf>
    <xf numFmtId="0" fontId="8" fillId="0" borderId="2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1" fillId="0" borderId="29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17" xfId="0" applyFont="1" applyFill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 vertical="center" wrapText="1"/>
    </xf>
    <xf numFmtId="0" fontId="2" fillId="0" borderId="23" xfId="0" applyFont="1" applyBorder="1"/>
    <xf numFmtId="0" fontId="2" fillId="0" borderId="31" xfId="0" applyFont="1" applyBorder="1" applyAlignment="1">
      <alignment horizontal="left" vertical="top" wrapText="1"/>
    </xf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3" fillId="0" borderId="9" xfId="0" applyFont="1" applyFill="1" applyBorder="1"/>
    <xf numFmtId="0" fontId="6" fillId="0" borderId="11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2" fillId="0" borderId="7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3" fillId="0" borderId="3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3" fillId="0" borderId="2" xfId="0" applyFont="1" applyBorder="1"/>
    <xf numFmtId="0" fontId="13" fillId="0" borderId="3" xfId="0" applyFont="1" applyBorder="1"/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25" xfId="0" applyFont="1" applyBorder="1" applyAlignment="1">
      <alignment horizontal="center" vertical="center" wrapText="1"/>
    </xf>
    <xf numFmtId="0" fontId="13" fillId="0" borderId="0" xfId="0" applyFont="1"/>
    <xf numFmtId="0" fontId="4" fillId="0" borderId="3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/>
    <xf numFmtId="0" fontId="2" fillId="0" borderId="40" xfId="0" applyFont="1" applyBorder="1"/>
    <xf numFmtId="0" fontId="2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/>
    <xf numFmtId="0" fontId="2" fillId="0" borderId="45" xfId="0" applyFont="1" applyBorder="1"/>
    <xf numFmtId="0" fontId="8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 wrapText="1"/>
    </xf>
    <xf numFmtId="0" fontId="2" fillId="0" borderId="15" xfId="0" applyFont="1" applyBorder="1"/>
    <xf numFmtId="0" fontId="2" fillId="0" borderId="19" xfId="0" applyFont="1" applyBorder="1"/>
    <xf numFmtId="0" fontId="2" fillId="0" borderId="47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2" fillId="3" borderId="0" xfId="0" applyFont="1" applyFill="1"/>
    <xf numFmtId="0" fontId="4" fillId="4" borderId="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 wrapText="1"/>
    </xf>
    <xf numFmtId="0" fontId="4" fillId="4" borderId="28" xfId="0" applyFont="1" applyFill="1" applyBorder="1"/>
    <xf numFmtId="0" fontId="4" fillId="4" borderId="36" xfId="0" applyFont="1" applyFill="1" applyBorder="1"/>
    <xf numFmtId="0" fontId="8" fillId="4" borderId="43" xfId="0" applyFont="1" applyFill="1" applyBorder="1" applyAlignment="1">
      <alignment horizontal="justify" vertical="center" wrapText="1"/>
    </xf>
    <xf numFmtId="0" fontId="4" fillId="4" borderId="44" xfId="0" applyFont="1" applyFill="1" applyBorder="1"/>
    <xf numFmtId="0" fontId="4" fillId="2" borderId="24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left" vertical="center" wrapText="1"/>
    </xf>
    <xf numFmtId="0" fontId="13" fillId="2" borderId="32" xfId="0" applyFont="1" applyFill="1" applyBorder="1" applyAlignment="1">
      <alignment horizontal="left"/>
    </xf>
    <xf numFmtId="0" fontId="13" fillId="2" borderId="33" xfId="0" applyFont="1" applyFill="1" applyBorder="1" applyAlignment="1">
      <alignment horizontal="left"/>
    </xf>
    <xf numFmtId="0" fontId="4" fillId="2" borderId="35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13" fillId="2" borderId="17" xfId="0" applyFont="1" applyFill="1" applyBorder="1" applyAlignment="1"/>
    <xf numFmtId="0" fontId="13" fillId="2" borderId="18" xfId="0" applyFont="1" applyFill="1" applyBorder="1" applyAlignment="1"/>
    <xf numFmtId="0" fontId="4" fillId="2" borderId="7" xfId="0" applyFont="1" applyFill="1" applyBorder="1" applyAlignment="1">
      <alignment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2" fillId="4" borderId="46" xfId="0" applyFont="1" applyFill="1" applyBorder="1" applyAlignment="1">
      <alignment horizontal="center" vertical="center" wrapText="1"/>
    </xf>
    <xf numFmtId="0" fontId="2" fillId="4" borderId="43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textRotation="90" wrapText="1"/>
    </xf>
    <xf numFmtId="0" fontId="4" fillId="4" borderId="27" xfId="0" applyFont="1" applyFill="1" applyBorder="1" applyAlignment="1">
      <alignment horizontal="center" vertical="center" textRotation="90" wrapText="1"/>
    </xf>
    <xf numFmtId="0" fontId="4" fillId="4" borderId="25" xfId="0" applyFont="1" applyFill="1" applyBorder="1" applyAlignment="1">
      <alignment horizontal="center" vertical="center" textRotation="90" wrapText="1"/>
    </xf>
    <xf numFmtId="0" fontId="4" fillId="4" borderId="30" xfId="0" applyFont="1" applyFill="1" applyBorder="1" applyAlignment="1">
      <alignment horizontal="center" vertical="center" textRotation="90" wrapText="1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B2" zoomScaleNormal="100" workbookViewId="0">
      <selection activeCell="F3" sqref="F3"/>
    </sheetView>
  </sheetViews>
  <sheetFormatPr defaultColWidth="8.7109375" defaultRowHeight="16.5" x14ac:dyDescent="0.3"/>
  <cols>
    <col min="1" max="1" width="9.140625" hidden="1" customWidth="1"/>
    <col min="2" max="2" width="15.7109375" style="68" customWidth="1"/>
    <col min="3" max="3" width="27.7109375" style="69" customWidth="1"/>
    <col min="4" max="4" width="0.42578125" style="70" hidden="1" customWidth="1"/>
    <col min="5" max="5" width="2.42578125" style="70" hidden="1" customWidth="1"/>
    <col min="6" max="6" width="45.28515625" style="71" customWidth="1"/>
    <col min="7" max="7" width="11.28515625" style="72" customWidth="1"/>
    <col min="10" max="10" width="17.140625" customWidth="1"/>
    <col min="11" max="14" width="16.28515625" customWidth="1"/>
  </cols>
  <sheetData>
    <row r="1" spans="2:14" hidden="1" x14ac:dyDescent="0.3"/>
    <row r="2" spans="2:14" ht="1.5" customHeight="1" x14ac:dyDescent="0.3"/>
    <row r="3" spans="2:14" ht="30" customHeight="1" thickBot="1" x14ac:dyDescent="0.4">
      <c r="B3" s="111" t="s">
        <v>60</v>
      </c>
      <c r="F3" s="71" t="s">
        <v>65</v>
      </c>
    </row>
    <row r="4" spans="2:14" s="5" customFormat="1" ht="37.15" customHeight="1" thickBot="1" x14ac:dyDescent="0.25">
      <c r="B4" s="112"/>
      <c r="C4" s="106" t="s">
        <v>28</v>
      </c>
      <c r="D4" s="107"/>
      <c r="E4" s="108"/>
      <c r="F4" s="109" t="s">
        <v>29</v>
      </c>
      <c r="G4" s="110" t="s">
        <v>30</v>
      </c>
      <c r="J4" s="1"/>
      <c r="K4" s="1"/>
      <c r="L4" s="1"/>
      <c r="M4" s="1"/>
      <c r="N4" s="1"/>
    </row>
    <row r="5" spans="2:14" s="1" customFormat="1" ht="30" customHeight="1" x14ac:dyDescent="0.25">
      <c r="B5" s="132" t="s">
        <v>8</v>
      </c>
      <c r="C5" s="53" t="s">
        <v>26</v>
      </c>
      <c r="D5" s="49"/>
      <c r="E5" s="10"/>
      <c r="F5" s="11"/>
      <c r="G5" s="60">
        <v>0</v>
      </c>
    </row>
    <row r="6" spans="2:14" s="1" customFormat="1" ht="21" customHeight="1" x14ac:dyDescent="0.25">
      <c r="B6" s="133"/>
      <c r="C6" s="54" t="s">
        <v>24</v>
      </c>
      <c r="D6" s="50"/>
      <c r="E6" s="2"/>
      <c r="F6" s="7"/>
      <c r="G6" s="61">
        <v>0</v>
      </c>
    </row>
    <row r="7" spans="2:14" s="1" customFormat="1" ht="21" customHeight="1" x14ac:dyDescent="0.25">
      <c r="B7" s="133"/>
      <c r="C7" s="54" t="s">
        <v>22</v>
      </c>
      <c r="D7" s="50"/>
      <c r="E7" s="2"/>
      <c r="F7" s="7"/>
      <c r="G7" s="61">
        <v>0</v>
      </c>
    </row>
    <row r="8" spans="2:14" s="1" customFormat="1" ht="21" customHeight="1" x14ac:dyDescent="0.25">
      <c r="B8" s="133"/>
      <c r="C8" s="54" t="s">
        <v>25</v>
      </c>
      <c r="D8" s="50"/>
      <c r="E8" s="2"/>
      <c r="F8" s="7"/>
      <c r="G8" s="61">
        <v>0</v>
      </c>
    </row>
    <row r="9" spans="2:14" s="1" customFormat="1" ht="21" customHeight="1" x14ac:dyDescent="0.25">
      <c r="B9" s="133"/>
      <c r="C9" s="54" t="s">
        <v>23</v>
      </c>
      <c r="D9" s="50"/>
      <c r="E9" s="2"/>
      <c r="F9" s="7"/>
      <c r="G9" s="61">
        <v>0</v>
      </c>
    </row>
    <row r="10" spans="2:14" s="1" customFormat="1" ht="30" customHeight="1" x14ac:dyDescent="0.25">
      <c r="B10" s="133"/>
      <c r="C10" s="55" t="s">
        <v>7</v>
      </c>
      <c r="D10" s="50"/>
      <c r="E10" s="2"/>
      <c r="F10" s="7"/>
      <c r="G10" s="61">
        <v>0</v>
      </c>
    </row>
    <row r="11" spans="2:14" s="1" customFormat="1" ht="21" customHeight="1" thickBot="1" x14ac:dyDescent="0.3">
      <c r="B11" s="134"/>
      <c r="C11" s="56" t="s">
        <v>11</v>
      </c>
      <c r="D11" s="51"/>
      <c r="E11" s="3"/>
      <c r="F11" s="12"/>
      <c r="G11" s="62">
        <v>0</v>
      </c>
    </row>
    <row r="12" spans="2:14" s="1" customFormat="1" ht="21" customHeight="1" x14ac:dyDescent="0.25">
      <c r="B12" s="132" t="s">
        <v>9</v>
      </c>
      <c r="C12" s="57" t="s">
        <v>27</v>
      </c>
      <c r="D12" s="49"/>
      <c r="E12" s="10"/>
      <c r="F12" s="11"/>
      <c r="G12" s="60">
        <v>0</v>
      </c>
    </row>
    <row r="13" spans="2:14" s="1" customFormat="1" ht="21" customHeight="1" x14ac:dyDescent="0.25">
      <c r="B13" s="133"/>
      <c r="C13" s="54" t="s">
        <v>5</v>
      </c>
      <c r="D13" s="50"/>
      <c r="E13" s="2"/>
      <c r="F13" s="7"/>
      <c r="G13" s="61">
        <v>0</v>
      </c>
    </row>
    <row r="14" spans="2:14" s="1" customFormat="1" ht="21" customHeight="1" x14ac:dyDescent="0.25">
      <c r="B14" s="133"/>
      <c r="C14" s="54" t="s">
        <v>4</v>
      </c>
      <c r="D14" s="52"/>
      <c r="E14" s="4"/>
      <c r="F14" s="8"/>
      <c r="G14" s="61">
        <v>0</v>
      </c>
    </row>
    <row r="15" spans="2:14" s="1" customFormat="1" ht="21" customHeight="1" x14ac:dyDescent="0.25">
      <c r="B15" s="133"/>
      <c r="C15" s="54" t="s">
        <v>1</v>
      </c>
      <c r="D15" s="52"/>
      <c r="E15" s="4"/>
      <c r="F15" s="8"/>
      <c r="G15" s="61">
        <v>0</v>
      </c>
    </row>
    <row r="16" spans="2:14" s="1" customFormat="1" ht="30" customHeight="1" x14ac:dyDescent="0.25">
      <c r="B16" s="133"/>
      <c r="C16" s="55" t="s">
        <v>0</v>
      </c>
      <c r="D16" s="52"/>
      <c r="E16" s="4"/>
      <c r="F16" s="8"/>
      <c r="G16" s="61">
        <v>0</v>
      </c>
    </row>
    <row r="17" spans="2:14" s="1" customFormat="1" ht="22.9" customHeight="1" thickBot="1" x14ac:dyDescent="0.3">
      <c r="B17" s="134"/>
      <c r="C17" s="56" t="s">
        <v>12</v>
      </c>
      <c r="D17" s="51"/>
      <c r="E17" s="3"/>
      <c r="F17" s="12"/>
      <c r="G17" s="62">
        <v>0</v>
      </c>
    </row>
    <row r="18" spans="2:14" s="1" customFormat="1" ht="112.9" customHeight="1" x14ac:dyDescent="0.25">
      <c r="B18" s="132" t="s">
        <v>10</v>
      </c>
      <c r="C18" s="53" t="s">
        <v>2</v>
      </c>
      <c r="D18" s="49"/>
      <c r="E18" s="10"/>
      <c r="F18" s="11" t="s">
        <v>20</v>
      </c>
      <c r="G18" s="59">
        <v>0</v>
      </c>
      <c r="J18"/>
      <c r="K18"/>
      <c r="L18"/>
      <c r="M18"/>
      <c r="N18"/>
    </row>
    <row r="19" spans="2:14" s="1" customFormat="1" ht="97.15" customHeight="1" x14ac:dyDescent="0.25">
      <c r="B19" s="133"/>
      <c r="C19" s="54" t="s">
        <v>3</v>
      </c>
      <c r="D19" s="50"/>
      <c r="E19" s="2"/>
      <c r="F19" s="7" t="s">
        <v>21</v>
      </c>
      <c r="G19" s="63">
        <v>0</v>
      </c>
      <c r="J19"/>
      <c r="K19"/>
      <c r="L19"/>
      <c r="M19"/>
      <c r="N19"/>
    </row>
    <row r="20" spans="2:14" s="1" customFormat="1" ht="74.45" customHeight="1" thickBot="1" x14ac:dyDescent="0.3">
      <c r="B20" s="134"/>
      <c r="C20" s="56" t="s">
        <v>6</v>
      </c>
      <c r="D20" s="51"/>
      <c r="E20" s="3"/>
      <c r="F20" s="12" t="s">
        <v>19</v>
      </c>
      <c r="G20" s="64">
        <v>0</v>
      </c>
      <c r="J20"/>
      <c r="K20"/>
      <c r="L20"/>
      <c r="M20"/>
      <c r="N20"/>
    </row>
    <row r="21" spans="2:14" ht="18.600000000000001" customHeight="1" x14ac:dyDescent="0.25">
      <c r="B21" s="132" t="s">
        <v>17</v>
      </c>
      <c r="C21" s="19" t="s">
        <v>18</v>
      </c>
      <c r="D21" s="13"/>
      <c r="E21" s="13"/>
      <c r="F21" s="14"/>
      <c r="G21" s="65">
        <v>0</v>
      </c>
    </row>
    <row r="22" spans="2:14" ht="19.149999999999999" customHeight="1" x14ac:dyDescent="0.25">
      <c r="B22" s="133"/>
      <c r="C22" s="17" t="s">
        <v>16</v>
      </c>
      <c r="D22" s="6"/>
      <c r="E22" s="6"/>
      <c r="F22" s="9"/>
      <c r="G22" s="66"/>
    </row>
    <row r="23" spans="2:14" ht="30" customHeight="1" x14ac:dyDescent="0.25">
      <c r="B23" s="133"/>
      <c r="C23" s="18" t="s">
        <v>15</v>
      </c>
      <c r="D23" s="6"/>
      <c r="E23" s="6"/>
      <c r="F23" s="9"/>
      <c r="G23" s="66">
        <v>0</v>
      </c>
    </row>
    <row r="24" spans="2:14" ht="30" customHeight="1" x14ac:dyDescent="0.25">
      <c r="B24" s="133"/>
      <c r="C24" s="18" t="s">
        <v>14</v>
      </c>
      <c r="D24" s="6"/>
      <c r="E24" s="6"/>
      <c r="F24" s="48"/>
      <c r="G24" s="66">
        <v>0</v>
      </c>
    </row>
    <row r="25" spans="2:14" ht="19.149999999999999" customHeight="1" thickBot="1" x14ac:dyDescent="0.3">
      <c r="B25" s="135"/>
      <c r="C25" s="58" t="s">
        <v>13</v>
      </c>
      <c r="D25" s="15"/>
      <c r="E25" s="47"/>
      <c r="F25" s="16"/>
      <c r="G25" s="67">
        <v>0</v>
      </c>
    </row>
    <row r="26" spans="2:14" ht="30" customHeight="1" thickBot="1" x14ac:dyDescent="0.35">
      <c r="F26" s="73" t="s">
        <v>59</v>
      </c>
      <c r="G26" s="74">
        <f>SUM(G5:G25)</f>
        <v>0</v>
      </c>
      <c r="I26" t="s">
        <v>47</v>
      </c>
    </row>
    <row r="27" spans="2:14" ht="30" customHeight="1" thickBot="1" x14ac:dyDescent="0.4">
      <c r="B27" s="111" t="s">
        <v>61</v>
      </c>
    </row>
    <row r="28" spans="2:14" ht="37.15" customHeight="1" thickBot="1" x14ac:dyDescent="0.35">
      <c r="B28" s="114"/>
      <c r="C28" s="119" t="s">
        <v>37</v>
      </c>
      <c r="D28" s="120"/>
      <c r="E28" s="121"/>
      <c r="F28" s="122" t="s">
        <v>29</v>
      </c>
      <c r="G28" s="113" t="s">
        <v>30</v>
      </c>
    </row>
    <row r="29" spans="2:14" ht="180.6" customHeight="1" thickBot="1" x14ac:dyDescent="0.35">
      <c r="B29" s="128" t="s">
        <v>64</v>
      </c>
      <c r="C29" s="88" t="s">
        <v>54</v>
      </c>
      <c r="D29" s="79"/>
      <c r="E29" s="80"/>
      <c r="F29" s="76" t="s">
        <v>57</v>
      </c>
      <c r="G29" s="81">
        <v>0</v>
      </c>
    </row>
    <row r="30" spans="2:14" ht="30" customHeight="1" thickBot="1" x14ac:dyDescent="0.35">
      <c r="B30" s="129"/>
      <c r="C30" s="89" t="s">
        <v>55</v>
      </c>
      <c r="D30" s="82"/>
      <c r="E30" s="83"/>
      <c r="F30" s="77" t="s">
        <v>56</v>
      </c>
      <c r="G30" s="84">
        <v>0</v>
      </c>
    </row>
    <row r="31" spans="2:14" ht="30" customHeight="1" thickBot="1" x14ac:dyDescent="0.35">
      <c r="C31" s="90"/>
      <c r="D31" s="85"/>
      <c r="E31" s="85"/>
      <c r="F31" s="86" t="s">
        <v>59</v>
      </c>
      <c r="G31" s="87">
        <f>SUM(G29:G30)</f>
        <v>0</v>
      </c>
    </row>
    <row r="32" spans="2:14" ht="15" customHeight="1" thickTop="1" x14ac:dyDescent="0.3">
      <c r="C32" s="91"/>
      <c r="F32" s="78"/>
      <c r="G32" s="75"/>
    </row>
    <row r="33" spans="2:7" ht="15" customHeight="1" x14ac:dyDescent="0.3">
      <c r="C33" s="91"/>
      <c r="F33" s="78"/>
      <c r="G33" s="75"/>
    </row>
    <row r="34" spans="2:7" ht="15" customHeight="1" x14ac:dyDescent="0.3">
      <c r="C34" s="91"/>
      <c r="F34" s="78"/>
      <c r="G34" s="75"/>
    </row>
    <row r="35" spans="2:7" ht="30" customHeight="1" thickBot="1" x14ac:dyDescent="0.4">
      <c r="B35" s="111" t="s">
        <v>62</v>
      </c>
      <c r="C35" s="91"/>
    </row>
    <row r="36" spans="2:7" ht="37.15" customHeight="1" thickBot="1" x14ac:dyDescent="0.35">
      <c r="B36" s="115"/>
      <c r="C36" s="123" t="s">
        <v>37</v>
      </c>
      <c r="D36" s="124"/>
      <c r="E36" s="125"/>
      <c r="F36" s="126" t="s">
        <v>29</v>
      </c>
      <c r="G36" s="118" t="s">
        <v>30</v>
      </c>
    </row>
    <row r="37" spans="2:7" ht="27" x14ac:dyDescent="0.25">
      <c r="B37" s="130" t="s">
        <v>38</v>
      </c>
      <c r="C37" s="102" t="s">
        <v>39</v>
      </c>
      <c r="D37" s="103"/>
      <c r="E37" s="104"/>
      <c r="F37" s="65" t="s">
        <v>58</v>
      </c>
      <c r="G37" s="105">
        <v>0</v>
      </c>
    </row>
    <row r="38" spans="2:7" ht="13.5" x14ac:dyDescent="0.25">
      <c r="B38" s="131"/>
      <c r="C38" s="99" t="s">
        <v>41</v>
      </c>
      <c r="D38" s="97"/>
      <c r="E38" s="92"/>
      <c r="F38" s="66" t="s">
        <v>58</v>
      </c>
      <c r="G38" s="105">
        <v>0</v>
      </c>
    </row>
    <row r="39" spans="2:7" ht="27" x14ac:dyDescent="0.25">
      <c r="B39" s="131"/>
      <c r="C39" s="99" t="s">
        <v>42</v>
      </c>
      <c r="D39" s="97"/>
      <c r="E39" s="92"/>
      <c r="F39" s="66" t="s">
        <v>58</v>
      </c>
      <c r="G39" s="105">
        <v>0</v>
      </c>
    </row>
    <row r="40" spans="2:7" ht="27" x14ac:dyDescent="0.25">
      <c r="B40" s="116" t="s">
        <v>43</v>
      </c>
      <c r="C40" s="100" t="s">
        <v>44</v>
      </c>
      <c r="D40" s="97"/>
      <c r="E40" s="92"/>
      <c r="F40" s="66" t="s">
        <v>58</v>
      </c>
      <c r="G40" s="105">
        <v>0</v>
      </c>
    </row>
    <row r="41" spans="2:7" ht="33.6" customHeight="1" thickBot="1" x14ac:dyDescent="0.35">
      <c r="B41" s="117"/>
      <c r="C41" s="101" t="s">
        <v>55</v>
      </c>
      <c r="D41" s="98"/>
      <c r="E41" s="93"/>
      <c r="F41" s="96" t="s">
        <v>56</v>
      </c>
      <c r="G41" s="94">
        <v>0</v>
      </c>
    </row>
    <row r="42" spans="2:7" ht="30" customHeight="1" thickTop="1" thickBot="1" x14ac:dyDescent="0.35">
      <c r="F42" s="95" t="s">
        <v>59</v>
      </c>
      <c r="G42" s="87">
        <f>SUM(G37:G41)</f>
        <v>0</v>
      </c>
    </row>
    <row r="43" spans="2:7" ht="15" customHeight="1" thickTop="1" x14ac:dyDescent="0.3"/>
    <row r="44" spans="2:7" ht="15" customHeight="1" thickBot="1" x14ac:dyDescent="0.35"/>
    <row r="45" spans="2:7" ht="34.9" customHeight="1" thickBot="1" x14ac:dyDescent="0.35">
      <c r="F45" s="127" t="s">
        <v>63</v>
      </c>
      <c r="G45" s="87">
        <f>SUM(G26,G31,G42)</f>
        <v>0</v>
      </c>
    </row>
  </sheetData>
  <mergeCells count="6">
    <mergeCell ref="B29:B30"/>
    <mergeCell ref="B37:B39"/>
    <mergeCell ref="B5:B11"/>
    <mergeCell ref="B12:B17"/>
    <mergeCell ref="B18:B20"/>
    <mergeCell ref="B21:B25"/>
  </mergeCells>
  <phoneticPr fontId="0" type="noConversion"/>
  <pageMargins left="0.25" right="0.25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3"/>
  <sheetViews>
    <sheetView workbookViewId="0">
      <selection activeCell="A12" sqref="A12:E17"/>
    </sheetView>
  </sheetViews>
  <sheetFormatPr defaultColWidth="8.7109375" defaultRowHeight="12.75" x14ac:dyDescent="0.2"/>
  <cols>
    <col min="1" max="1" width="24.5703125" customWidth="1"/>
    <col min="2" max="2" width="18.140625" style="25" customWidth="1"/>
    <col min="3" max="4" width="12.7109375" style="25" customWidth="1"/>
    <col min="5" max="5" width="12.7109375" customWidth="1"/>
  </cols>
  <sheetData>
    <row r="3" spans="1:10" ht="13.5" x14ac:dyDescent="0.25">
      <c r="A3" s="20" t="s">
        <v>45</v>
      </c>
    </row>
    <row r="4" spans="1:10" ht="13.5" thickBot="1" x14ac:dyDescent="0.25"/>
    <row r="5" spans="1:10" s="25" customFormat="1" ht="30" customHeight="1" thickBot="1" x14ac:dyDescent="0.25">
      <c r="A5" s="30" t="s">
        <v>32</v>
      </c>
      <c r="B5" s="31" t="s">
        <v>33</v>
      </c>
      <c r="C5" s="32" t="s">
        <v>48</v>
      </c>
      <c r="D5" s="31" t="s">
        <v>50</v>
      </c>
      <c r="E5" s="31" t="s">
        <v>49</v>
      </c>
    </row>
    <row r="6" spans="1:10" ht="112.9" customHeight="1" thickBot="1" x14ac:dyDescent="0.25">
      <c r="A6" s="26" t="s">
        <v>34</v>
      </c>
      <c r="B6" s="22" t="s">
        <v>35</v>
      </c>
      <c r="C6" s="22" t="s">
        <v>51</v>
      </c>
      <c r="D6" s="22" t="s">
        <v>52</v>
      </c>
      <c r="E6" s="23" t="s">
        <v>51</v>
      </c>
      <c r="H6" s="24"/>
    </row>
    <row r="7" spans="1:10" ht="30" customHeight="1" thickBot="1" x14ac:dyDescent="0.3">
      <c r="A7" s="38" t="s">
        <v>31</v>
      </c>
      <c r="B7" s="43"/>
      <c r="C7" s="39">
        <f>SUM(C3:C6)</f>
        <v>0</v>
      </c>
      <c r="D7" s="33"/>
      <c r="E7" s="40">
        <f>SUM(E6)</f>
        <v>0</v>
      </c>
    </row>
    <row r="8" spans="1:10" ht="22.9" customHeight="1" x14ac:dyDescent="0.25">
      <c r="A8" s="34"/>
      <c r="B8" s="44"/>
      <c r="C8" s="35"/>
      <c r="D8" s="36"/>
      <c r="E8" s="37"/>
    </row>
    <row r="9" spans="1:10" ht="22.9" customHeight="1" x14ac:dyDescent="0.25">
      <c r="A9" s="34"/>
      <c r="B9" s="44"/>
      <c r="C9" s="35"/>
      <c r="D9" s="36"/>
      <c r="E9" s="37"/>
    </row>
    <row r="10" spans="1:10" ht="13.5" x14ac:dyDescent="0.25">
      <c r="A10" s="20" t="s">
        <v>46</v>
      </c>
    </row>
    <row r="11" spans="1:10" ht="13.5" thickBot="1" x14ac:dyDescent="0.25"/>
    <row r="12" spans="1:10" ht="30.6" customHeight="1" thickBot="1" x14ac:dyDescent="0.25">
      <c r="A12" s="30" t="s">
        <v>36</v>
      </c>
      <c r="B12" s="31" t="s">
        <v>37</v>
      </c>
      <c r="C12" s="32" t="s">
        <v>48</v>
      </c>
      <c r="D12" s="31" t="s">
        <v>53</v>
      </c>
      <c r="E12" s="31" t="s">
        <v>49</v>
      </c>
    </row>
    <row r="13" spans="1:10" ht="48" customHeight="1" thickBot="1" x14ac:dyDescent="0.25">
      <c r="A13" s="136" t="s">
        <v>38</v>
      </c>
      <c r="B13" s="23" t="s">
        <v>39</v>
      </c>
      <c r="C13" s="23" t="s">
        <v>51</v>
      </c>
      <c r="D13" s="27" t="s">
        <v>40</v>
      </c>
      <c r="E13" s="136" t="s">
        <v>51</v>
      </c>
    </row>
    <row r="14" spans="1:10" ht="48" customHeight="1" thickBot="1" x14ac:dyDescent="0.25">
      <c r="A14" s="137"/>
      <c r="B14" s="23" t="s">
        <v>41</v>
      </c>
      <c r="C14" s="23" t="s">
        <v>51</v>
      </c>
      <c r="D14" s="29" t="s">
        <v>40</v>
      </c>
      <c r="E14" s="137"/>
    </row>
    <row r="15" spans="1:10" ht="48" customHeight="1" thickBot="1" x14ac:dyDescent="0.25">
      <c r="A15" s="138"/>
      <c r="B15" s="23" t="s">
        <v>42</v>
      </c>
      <c r="C15" s="23" t="s">
        <v>51</v>
      </c>
      <c r="D15" s="28" t="s">
        <v>40</v>
      </c>
      <c r="E15" s="137"/>
      <c r="J15" t="s">
        <v>47</v>
      </c>
    </row>
    <row r="16" spans="1:10" ht="30" customHeight="1" thickBot="1" x14ac:dyDescent="0.25">
      <c r="A16" s="21" t="s">
        <v>43</v>
      </c>
      <c r="B16" s="22" t="s">
        <v>44</v>
      </c>
      <c r="C16" s="23" t="s">
        <v>51</v>
      </c>
      <c r="D16" s="22" t="s">
        <v>40</v>
      </c>
      <c r="E16" s="138"/>
    </row>
    <row r="17" spans="1:5" ht="30" customHeight="1" thickBot="1" x14ac:dyDescent="0.3">
      <c r="A17" s="38" t="s">
        <v>31</v>
      </c>
      <c r="B17" s="45"/>
      <c r="C17" s="41">
        <f>SUM(C13:C16)</f>
        <v>0</v>
      </c>
      <c r="D17" s="42"/>
      <c r="E17" s="46">
        <f>SUM(E13)</f>
        <v>0</v>
      </c>
    </row>
    <row r="23" spans="1:5" x14ac:dyDescent="0.2">
      <c r="E23" t="s">
        <v>47</v>
      </c>
    </row>
  </sheetData>
  <mergeCells count="2">
    <mergeCell ref="A13:A15"/>
    <mergeCell ref="E13:E16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109375" defaultRowHeight="12.75" x14ac:dyDescent="0.2"/>
  <sheetData/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List1!Oblast_tisku</vt:lpstr>
      <vt:lpstr>List2!OLE_LINK1</vt:lpstr>
    </vt:vector>
  </TitlesOfParts>
  <Company>MONTI SYSTEMS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Vídenská</dc:creator>
  <cp:lastModifiedBy>Ševecová Ivana</cp:lastModifiedBy>
  <cp:lastPrinted>2021-02-08T19:55:19Z</cp:lastPrinted>
  <dcterms:created xsi:type="dcterms:W3CDTF">2010-08-19T10:20:42Z</dcterms:created>
  <dcterms:modified xsi:type="dcterms:W3CDTF">2021-03-03T09:36:31Z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ddedef0f-9ae3-4e58-9e27-4a5f66857ca0</vt:lpwstr>
  </property>
</Properties>
</file>