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ZP_Odběrná místa" sheetId="1" r:id="rId1"/>
    <sheet name="Data" sheetId="2" state="hidden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D25" i="1"/>
  <c r="L25" i="1" l="1"/>
  <c r="K25" i="1"/>
  <c r="J25" i="1"/>
  <c r="I25" i="1"/>
  <c r="H25" i="1"/>
  <c r="G25" i="1"/>
  <c r="E25" i="1"/>
</calcChain>
</file>

<file path=xl/sharedStrings.xml><?xml version="1.0" encoding="utf-8"?>
<sst xmlns="http://schemas.openxmlformats.org/spreadsheetml/2006/main" count="196" uniqueCount="149">
  <si>
    <t>Adresa odběrného místa</t>
  </si>
  <si>
    <t>Obec</t>
  </si>
  <si>
    <t>Ulice</t>
  </si>
  <si>
    <t>ČP</t>
  </si>
  <si>
    <t>PSČ</t>
  </si>
  <si>
    <t>Typ měření</t>
  </si>
  <si>
    <t>A</t>
  </si>
  <si>
    <t>Produkt</t>
  </si>
  <si>
    <t>Jednotarif</t>
  </si>
  <si>
    <t>B</t>
  </si>
  <si>
    <t>Seznam typu měření</t>
  </si>
  <si>
    <t>Dvoutarit</t>
  </si>
  <si>
    <t>Měna</t>
  </si>
  <si>
    <t>Postupný nákup</t>
  </si>
  <si>
    <t>CZK</t>
  </si>
  <si>
    <t>EUR</t>
  </si>
  <si>
    <t>Typ záloh</t>
  </si>
  <si>
    <t>Výpočet</t>
  </si>
  <si>
    <t>Fixní</t>
  </si>
  <si>
    <t>Bez záloh</t>
  </si>
  <si>
    <t>Splatnost faktur</t>
  </si>
  <si>
    <t>Od vystavení faktury</t>
  </si>
  <si>
    <t>Zasílácí adresa</t>
  </si>
  <si>
    <t>Stejná jako OR</t>
  </si>
  <si>
    <t>Jiná:</t>
  </si>
  <si>
    <t>Typ určení ceny</t>
  </si>
  <si>
    <t>Četnost záloh</t>
  </si>
  <si>
    <t>1/12</t>
  </si>
  <si>
    <t>1/4</t>
  </si>
  <si>
    <t>Řešení sporů</t>
  </si>
  <si>
    <t>Rozhodčí soud</t>
  </si>
  <si>
    <t>Soudy ČR</t>
  </si>
  <si>
    <t>Typ koef</t>
  </si>
  <si>
    <t>krát</t>
  </si>
  <si>
    <t>plus</t>
  </si>
  <si>
    <t>Typ smlouvy</t>
  </si>
  <si>
    <t>Od posled. dne zdanitel. plnění</t>
  </si>
  <si>
    <t>Tarify/sazby</t>
  </si>
  <si>
    <t>C01d</t>
  </si>
  <si>
    <t>C02d</t>
  </si>
  <si>
    <t>C03d</t>
  </si>
  <si>
    <t>C25d</t>
  </si>
  <si>
    <t>C26d</t>
  </si>
  <si>
    <t>C27d</t>
  </si>
  <si>
    <t>C35d</t>
  </si>
  <si>
    <t>C45d</t>
  </si>
  <si>
    <t>C55d</t>
  </si>
  <si>
    <t>C56d</t>
  </si>
  <si>
    <t>C60d</t>
  </si>
  <si>
    <t>C62d</t>
  </si>
  <si>
    <t>D01d</t>
  </si>
  <si>
    <t>D02d</t>
  </si>
  <si>
    <t>D25d</t>
  </si>
  <si>
    <t>D26d</t>
  </si>
  <si>
    <t>D27d</t>
  </si>
  <si>
    <t>D35d</t>
  </si>
  <si>
    <t>D45d</t>
  </si>
  <si>
    <t>D55d</t>
  </si>
  <si>
    <t>D56d</t>
  </si>
  <si>
    <t>D61d</t>
  </si>
  <si>
    <t>Sml. o dodávce fix</t>
  </si>
  <si>
    <t>Sml. o dodávce post. Nákup</t>
  </si>
  <si>
    <t>Sdruž. Sml. fix</t>
  </si>
  <si>
    <t>Sdruž. Sml. post. Nákup</t>
  </si>
  <si>
    <t>Fixní - CZK</t>
  </si>
  <si>
    <t>Fixní - EUR</t>
  </si>
  <si>
    <t>EIC</t>
  </si>
  <si>
    <t>Způsob napojení</t>
  </si>
  <si>
    <t>Číslo odběrného místa</t>
  </si>
  <si>
    <t>Časovost</t>
  </si>
  <si>
    <t>CM</t>
  </si>
  <si>
    <t>Místní síť</t>
  </si>
  <si>
    <t>Dálkovod</t>
  </si>
  <si>
    <t>Pracovní den</t>
  </si>
  <si>
    <t>Víkend</t>
  </si>
  <si>
    <t>Pracovní den + víkend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</si>
  <si>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</si>
  <si>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</si>
  <si>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</si>
  <si>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</si>
  <si>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</si>
  <si>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</si>
  <si>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</si>
  <si>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</si>
  <si>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</si>
  <si>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</si>
  <si>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</si>
  <si>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</si>
  <si>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Roční</t>
  </si>
  <si>
    <t>Charakter odběr</t>
  </si>
  <si>
    <t>Z2</t>
  </si>
  <si>
    <t>Z1</t>
  </si>
  <si>
    <t>L</t>
  </si>
  <si>
    <r>
      <t>Denní rezervovaná kapacita [tis.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/den]</t>
    </r>
  </si>
  <si>
    <t>27ZG007Z0000003W</t>
  </si>
  <si>
    <t>27ZG200Z0235828A</t>
  </si>
  <si>
    <t>27ZG300Z0249840J</t>
  </si>
  <si>
    <t>27ZG500Z02917360</t>
  </si>
  <si>
    <t>27ZG500Z0292112X</t>
  </si>
  <si>
    <t>27ZG600Z0000029C</t>
  </si>
  <si>
    <t>27ZG600Z0000296Q</t>
  </si>
  <si>
    <t>27ZG700Z0023215D</t>
  </si>
  <si>
    <t>27ZG900Z1002054X</t>
  </si>
  <si>
    <t>27ZG900Z1009742E</t>
  </si>
  <si>
    <t>Třemošná</t>
  </si>
  <si>
    <t>K Zastávce</t>
  </si>
  <si>
    <t>4240246853</t>
  </si>
  <si>
    <t>9302561753</t>
  </si>
  <si>
    <t>Tábor</t>
  </si>
  <si>
    <t>Smyslov</t>
  </si>
  <si>
    <t>9302341212</t>
  </si>
  <si>
    <t>9302342580</t>
  </si>
  <si>
    <t>Cerekvice nad Bystřicí</t>
  </si>
  <si>
    <t>9302342188</t>
  </si>
  <si>
    <t>Šlapanov</t>
  </si>
  <si>
    <t>Loukov</t>
  </si>
  <si>
    <t>Sedlnice</t>
  </si>
  <si>
    <t>2240000023</t>
  </si>
  <si>
    <t>Střelice</t>
  </si>
  <si>
    <t>Brněnská</t>
  </si>
  <si>
    <t>729/25</t>
  </si>
  <si>
    <t>6240232309</t>
  </si>
  <si>
    <t>Mstětice</t>
  </si>
  <si>
    <t>9302561755</t>
  </si>
  <si>
    <t>Včelná</t>
  </si>
  <si>
    <t>U Čtyř chalup</t>
  </si>
  <si>
    <t>9302343923</t>
  </si>
  <si>
    <t>Hájek</t>
  </si>
  <si>
    <t>Hněvice</t>
  </si>
  <si>
    <t>Kategorie</t>
  </si>
  <si>
    <t>VO/SO</t>
  </si>
  <si>
    <t>MO</t>
  </si>
  <si>
    <t>Historická spotřeba [MWh]</t>
  </si>
  <si>
    <t>363 01</t>
  </si>
  <si>
    <t>742 56</t>
  </si>
  <si>
    <t>373 82</t>
  </si>
  <si>
    <t>390 02</t>
  </si>
  <si>
    <t>413 01</t>
  </si>
  <si>
    <t>Roudnice nad Labem</t>
  </si>
  <si>
    <t>250 91</t>
  </si>
  <si>
    <t>330 11</t>
  </si>
  <si>
    <t>507 77</t>
  </si>
  <si>
    <t>580 01</t>
  </si>
  <si>
    <t>664 47</t>
  </si>
  <si>
    <t>768 75</t>
  </si>
  <si>
    <t>-</t>
  </si>
  <si>
    <t>27ZG300Z0250122E</t>
  </si>
  <si>
    <t>Seznam odběrných míst kategorie VO/SO a MO společnosti ČEPRO, a.s., a jejich historická spotřeba (2018)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</si>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</sst>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6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68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5" fillId="0" borderId="0" xfId="0" applyFont="1" applyFill="1"/>
    <xf numFmtId="0" fontId="7" fillId="0" borderId="0" xfId="2" applyNumberFormat="1" applyFont="1" applyFill="1" applyBorder="1" applyAlignment="1">
      <alignment horizontal="left"/>
    </xf>
    <xf numFmtId="49" fontId="8" fillId="0" borderId="0" xfId="0" applyNumberFormat="1" applyFont="1" applyFill="1"/>
    <xf numFmtId="0" fontId="8" fillId="0" borderId="0" xfId="0" applyFont="1" applyFill="1"/>
    <xf numFmtId="0" fontId="8" fillId="0" borderId="0" xfId="0" applyFont="1"/>
    <xf numFmtId="49" fontId="5" fillId="0" borderId="0" xfId="2" applyNumberFormat="1" applyFont="1" applyFill="1" applyBorder="1" applyAlignment="1"/>
    <xf numFmtId="0" fontId="5" fillId="0" borderId="0" xfId="2" applyNumberFormat="1" applyFont="1" applyFill="1" applyBorder="1" applyAlignment="1">
      <alignment wrapText="1"/>
    </xf>
    <xf numFmtId="0" fontId="5" fillId="0" borderId="0" xfId="2" applyNumberFormat="1" applyFont="1" applyBorder="1" applyAlignment="1">
      <alignment wrapText="1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0" fillId="0" borderId="0" xfId="0" applyNumberFormat="1"/>
    <xf numFmtId="0" fontId="3" fillId="0" borderId="12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5" fillId="0" borderId="0" xfId="2" applyNumberFormat="1" applyFont="1" applyFill="1" applyBorder="1" applyAlignment="1">
      <alignment horizontal="left"/>
    </xf>
    <xf numFmtId="49" fontId="3" fillId="0" borderId="2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4" fontId="3" fillId="0" borderId="20" xfId="0" applyNumberFormat="1" applyFont="1" applyBorder="1" applyAlignment="1">
      <alignment horizontal="center" vertical="center"/>
    </xf>
    <xf numFmtId="14" fontId="3" fillId="0" borderId="21" xfId="0" applyNumberFormat="1" applyFont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left"/>
    </xf>
    <xf numFmtId="3" fontId="10" fillId="0" borderId="16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4" fontId="3" fillId="0" borderId="10" xfId="1" applyNumberFormat="1" applyFont="1" applyBorder="1" applyAlignment="1">
      <alignment horizontal="center" vertical="center"/>
    </xf>
    <xf numFmtId="4" fontId="3" fillId="0" borderId="11" xfId="1" applyNumberFormat="1" applyFont="1" applyBorder="1" applyAlignment="1">
      <alignment horizontal="center" vertical="center"/>
    </xf>
    <xf numFmtId="4" fontId="3" fillId="0" borderId="12" xfId="1" applyNumberFormat="1" applyFont="1" applyBorder="1" applyAlignment="1">
      <alignment horizontal="center" vertical="center"/>
    </xf>
    <xf numFmtId="3" fontId="3" fillId="0" borderId="11" xfId="1" applyNumberFormat="1" applyFont="1" applyBorder="1" applyAlignment="1">
      <alignment horizontal="center" vertical="center"/>
    </xf>
    <xf numFmtId="3" fontId="3" fillId="0" borderId="12" xfId="1" applyNumberFormat="1" applyFont="1" applyBorder="1" applyAlignment="1">
      <alignment horizontal="center" vertical="center"/>
    </xf>
    <xf numFmtId="4" fontId="3" fillId="0" borderId="13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/>
    </xf>
    <xf numFmtId="4" fontId="3" fillId="0" borderId="7" xfId="1" applyNumberFormat="1" applyFont="1" applyBorder="1" applyAlignment="1">
      <alignment horizontal="center" vertical="center"/>
    </xf>
    <xf numFmtId="3" fontId="3" fillId="0" borderId="7" xfId="1" applyNumberFormat="1" applyFont="1" applyBorder="1" applyAlignment="1">
      <alignment horizontal="center" vertical="center"/>
    </xf>
    <xf numFmtId="3" fontId="10" fillId="0" borderId="15" xfId="1" applyNumberFormat="1" applyFont="1" applyBorder="1" applyAlignment="1">
      <alignment horizontal="center" vertical="center"/>
    </xf>
    <xf numFmtId="3" fontId="10" fillId="0" borderId="14" xfId="1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12" xfId="0" applyNumberFormat="1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1" fontId="3" fillId="0" borderId="18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1" fontId="3" fillId="0" borderId="4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19" xfId="0" applyBorder="1" applyAlignment="1">
      <alignment horizontal="center"/>
    </xf>
    <xf numFmtId="1" fontId="3" fillId="0" borderId="18" xfId="0" applyNumberFormat="1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1" fontId="3" fillId="0" borderId="23" xfId="0" applyNumberFormat="1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</cellXfs>
  <cellStyles count="3">
    <cellStyle name="Čárka" xfId="1" builtinId="3"/>
    <cellStyle name="Normální" xfId="0" builtinId="0"/>
    <cellStyle name="normální_List1" xfId="2"/>
  </cellStyles>
  <dxfs count="31"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fill>
        <patternFill>
          <bgColor theme="0" tint="-4.9989318521683403E-2"/>
        </patternFill>
      </fill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25"/>
  <sheetViews>
    <sheetView tabSelected="1" zoomScaleNormal="100" workbookViewId="0"/>
  </sheetViews>
  <sheetFormatPr defaultColWidth="9.140625" defaultRowHeight="8.25" x14ac:dyDescent="0.15"/>
  <cols>
    <col min="1" max="1" width="3" style="1" customWidth="1"/>
    <col min="2" max="2" width="9.5703125" style="2" customWidth="1"/>
    <col min="3" max="3" width="9.5703125" style="1" customWidth="1"/>
    <col min="4" max="4" width="19.140625" style="1" customWidth="1"/>
    <col min="5" max="5" width="17.7109375" style="1" customWidth="1"/>
    <col min="6" max="6" width="17.5703125" style="1" customWidth="1"/>
    <col min="7" max="7" width="17.140625" style="1" customWidth="1"/>
    <col min="8" max="8" width="17.42578125" style="1" customWidth="1"/>
    <col min="9" max="9" width="17.140625" style="1" customWidth="1"/>
    <col min="10" max="10" width="18" style="1" customWidth="1"/>
    <col min="11" max="11" width="17.140625" style="1" customWidth="1"/>
    <col min="12" max="12" width="17.42578125" style="1" customWidth="1"/>
    <col min="13" max="13" width="17.28515625" style="1" customWidth="1"/>
    <col min="14" max="14" width="17.85546875" style="1" customWidth="1"/>
    <col min="15" max="16384" width="9.140625" style="1"/>
  </cols>
  <sheetData>
    <row r="1" spans="2:14" ht="15.75" x14ac:dyDescent="0.25">
      <c r="B1" s="13"/>
      <c r="C1" s="15"/>
      <c r="D1" s="16"/>
      <c r="E1" s="16"/>
      <c r="F1" s="16"/>
      <c r="G1" s="16"/>
      <c r="H1" s="17"/>
      <c r="I1" s="17"/>
      <c r="J1" s="17"/>
      <c r="K1" s="17"/>
      <c r="L1" s="17"/>
    </row>
    <row r="2" spans="2:14" ht="15.75" x14ac:dyDescent="0.25">
      <c r="B2" s="30" t="s">
        <v>147</v>
      </c>
      <c r="C2" s="18"/>
      <c r="D2" s="19"/>
      <c r="E2" s="19"/>
      <c r="F2" s="19"/>
      <c r="G2" s="19"/>
      <c r="H2" s="20"/>
      <c r="I2" s="20"/>
      <c r="J2" s="20"/>
      <c r="K2" s="20"/>
      <c r="L2" s="20"/>
    </row>
    <row r="3" spans="2:14" ht="9.75" customHeight="1" thickBot="1" x14ac:dyDescent="0.3">
      <c r="B3" s="14"/>
      <c r="C3" s="18"/>
      <c r="D3" s="19"/>
      <c r="E3" s="19"/>
      <c r="F3" s="19"/>
      <c r="G3" s="19"/>
      <c r="H3" s="20"/>
      <c r="I3" s="20"/>
      <c r="J3" s="20"/>
      <c r="K3" s="20"/>
      <c r="L3" s="20"/>
    </row>
    <row r="4" spans="2:14" ht="15.75" thickBot="1" x14ac:dyDescent="0.3">
      <c r="B4" s="59" t="s">
        <v>68</v>
      </c>
      <c r="C4" s="63"/>
      <c r="D4" s="21" t="s">
        <v>110</v>
      </c>
      <c r="E4" s="22" t="s">
        <v>121</v>
      </c>
      <c r="F4" s="22" t="s">
        <v>106</v>
      </c>
      <c r="G4" s="22" t="s">
        <v>111</v>
      </c>
      <c r="H4" s="22" t="s">
        <v>113</v>
      </c>
      <c r="I4" s="22" t="s">
        <v>117</v>
      </c>
      <c r="J4" s="22"/>
      <c r="K4" s="22" t="s">
        <v>107</v>
      </c>
      <c r="L4" s="23" t="s">
        <v>123</v>
      </c>
      <c r="M4" s="31"/>
      <c r="N4" s="23" t="s">
        <v>126</v>
      </c>
    </row>
    <row r="5" spans="2:14" ht="15.75" customHeight="1" thickBot="1" x14ac:dyDescent="0.25">
      <c r="B5" s="59" t="s">
        <v>66</v>
      </c>
      <c r="C5" s="60"/>
      <c r="D5" s="32" t="s">
        <v>94</v>
      </c>
      <c r="E5" s="32" t="s">
        <v>95</v>
      </c>
      <c r="F5" s="32" t="s">
        <v>96</v>
      </c>
      <c r="G5" s="32" t="s">
        <v>97</v>
      </c>
      <c r="H5" s="32" t="s">
        <v>98</v>
      </c>
      <c r="I5" s="32" t="s">
        <v>99</v>
      </c>
      <c r="J5" s="32" t="s">
        <v>100</v>
      </c>
      <c r="K5" s="32" t="s">
        <v>102</v>
      </c>
      <c r="L5" s="33" t="s">
        <v>103</v>
      </c>
      <c r="M5" s="32" t="s">
        <v>101</v>
      </c>
      <c r="N5" s="33" t="s">
        <v>146</v>
      </c>
    </row>
    <row r="6" spans="2:14" ht="24.75" customHeight="1" x14ac:dyDescent="0.15">
      <c r="B6" s="56" t="s">
        <v>0</v>
      </c>
      <c r="C6" s="7" t="s">
        <v>1</v>
      </c>
      <c r="D6" s="24" t="s">
        <v>138</v>
      </c>
      <c r="E6" s="25" t="s">
        <v>122</v>
      </c>
      <c r="F6" s="25" t="s">
        <v>104</v>
      </c>
      <c r="G6" s="25" t="s">
        <v>112</v>
      </c>
      <c r="H6" s="25" t="s">
        <v>114</v>
      </c>
      <c r="I6" s="25" t="s">
        <v>118</v>
      </c>
      <c r="J6" s="25" t="s">
        <v>115</v>
      </c>
      <c r="K6" s="25" t="s">
        <v>108</v>
      </c>
      <c r="L6" s="26" t="s">
        <v>124</v>
      </c>
      <c r="M6" s="25" t="s">
        <v>116</v>
      </c>
      <c r="N6" s="26" t="s">
        <v>127</v>
      </c>
    </row>
    <row r="7" spans="2:14" ht="24.75" customHeight="1" x14ac:dyDescent="0.15">
      <c r="B7" s="57"/>
      <c r="C7" s="4" t="s">
        <v>2</v>
      </c>
      <c r="D7" s="5" t="s">
        <v>128</v>
      </c>
      <c r="E7" s="3" t="s">
        <v>122</v>
      </c>
      <c r="F7" s="3" t="s">
        <v>105</v>
      </c>
      <c r="G7" s="3"/>
      <c r="H7" s="3"/>
      <c r="I7" s="3" t="s">
        <v>119</v>
      </c>
      <c r="J7" s="3"/>
      <c r="K7" s="3" t="s">
        <v>109</v>
      </c>
      <c r="L7" s="4" t="s">
        <v>125</v>
      </c>
      <c r="M7" s="3"/>
      <c r="N7" s="4" t="s">
        <v>127</v>
      </c>
    </row>
    <row r="8" spans="2:14" ht="24.75" customHeight="1" x14ac:dyDescent="0.15">
      <c r="B8" s="57"/>
      <c r="C8" s="4" t="s">
        <v>3</v>
      </c>
      <c r="D8" s="5">
        <v>62</v>
      </c>
      <c r="E8" s="3">
        <v>3</v>
      </c>
      <c r="F8" s="3">
        <v>652</v>
      </c>
      <c r="G8" s="3"/>
      <c r="H8" s="3"/>
      <c r="I8" s="3" t="s">
        <v>120</v>
      </c>
      <c r="J8" s="3">
        <v>166</v>
      </c>
      <c r="K8" s="3">
        <v>23</v>
      </c>
      <c r="L8" s="4">
        <v>459</v>
      </c>
      <c r="M8" s="3">
        <v>503</v>
      </c>
      <c r="N8" s="4">
        <v>118</v>
      </c>
    </row>
    <row r="9" spans="2:14" ht="24.75" customHeight="1" thickBot="1" x14ac:dyDescent="0.2">
      <c r="B9" s="57"/>
      <c r="C9" s="12" t="s">
        <v>4</v>
      </c>
      <c r="D9" s="10" t="s">
        <v>137</v>
      </c>
      <c r="E9" s="11" t="s">
        <v>139</v>
      </c>
      <c r="F9" s="11" t="s">
        <v>140</v>
      </c>
      <c r="G9" s="11" t="s">
        <v>141</v>
      </c>
      <c r="H9" s="11" t="s">
        <v>142</v>
      </c>
      <c r="I9" s="11" t="s">
        <v>143</v>
      </c>
      <c r="J9" s="11" t="s">
        <v>144</v>
      </c>
      <c r="K9" s="11" t="s">
        <v>136</v>
      </c>
      <c r="L9" s="12" t="s">
        <v>135</v>
      </c>
      <c r="M9" s="11" t="s">
        <v>134</v>
      </c>
      <c r="N9" s="12" t="s">
        <v>133</v>
      </c>
    </row>
    <row r="10" spans="2:14" ht="20.100000000000001" customHeight="1" thickBot="1" x14ac:dyDescent="0.2">
      <c r="B10" s="64" t="s">
        <v>129</v>
      </c>
      <c r="C10" s="65"/>
      <c r="D10" s="34" t="s">
        <v>130</v>
      </c>
      <c r="E10" s="35" t="s">
        <v>130</v>
      </c>
      <c r="F10" s="35" t="s">
        <v>130</v>
      </c>
      <c r="G10" s="35" t="s">
        <v>130</v>
      </c>
      <c r="H10" s="35" t="s">
        <v>130</v>
      </c>
      <c r="I10" s="35" t="s">
        <v>130</v>
      </c>
      <c r="J10" s="35" t="s">
        <v>130</v>
      </c>
      <c r="K10" s="35" t="s">
        <v>130</v>
      </c>
      <c r="L10" s="36" t="s">
        <v>130</v>
      </c>
      <c r="M10" s="35" t="s">
        <v>131</v>
      </c>
      <c r="N10" s="36" t="s">
        <v>131</v>
      </c>
    </row>
    <row r="11" spans="2:14" ht="24" customHeight="1" thickBot="1" x14ac:dyDescent="0.2">
      <c r="B11" s="66" t="s">
        <v>5</v>
      </c>
      <c r="C11" s="67"/>
      <c r="D11" s="8" t="s">
        <v>6</v>
      </c>
      <c r="E11" s="9" t="s">
        <v>6</v>
      </c>
      <c r="F11" s="9" t="s">
        <v>6</v>
      </c>
      <c r="G11" s="9" t="s">
        <v>6</v>
      </c>
      <c r="H11" s="9" t="s">
        <v>6</v>
      </c>
      <c r="I11" s="9" t="s">
        <v>6</v>
      </c>
      <c r="J11" s="9" t="s">
        <v>6</v>
      </c>
      <c r="K11" s="9" t="s">
        <v>6</v>
      </c>
      <c r="L11" s="6" t="s">
        <v>6</v>
      </c>
      <c r="M11" s="9" t="s">
        <v>148</v>
      </c>
      <c r="N11" s="6" t="s">
        <v>148</v>
      </c>
    </row>
    <row r="12" spans="2:14" ht="24" customHeight="1" thickBot="1" x14ac:dyDescent="0.2">
      <c r="B12" s="61" t="s">
        <v>93</v>
      </c>
      <c r="C12" s="62"/>
      <c r="D12" s="54">
        <v>3020</v>
      </c>
      <c r="E12" s="52">
        <v>759</v>
      </c>
      <c r="F12" s="55">
        <v>1300</v>
      </c>
      <c r="G12" s="55">
        <v>2200</v>
      </c>
      <c r="H12" s="55">
        <v>3000</v>
      </c>
      <c r="I12" s="55">
        <v>1300</v>
      </c>
      <c r="J12" s="52">
        <v>963</v>
      </c>
      <c r="K12" s="52">
        <v>600</v>
      </c>
      <c r="L12" s="53">
        <v>518</v>
      </c>
      <c r="M12" s="55" t="s">
        <v>145</v>
      </c>
      <c r="N12" s="51" t="s">
        <v>145</v>
      </c>
    </row>
    <row r="13" spans="2:14" ht="15" customHeight="1" x14ac:dyDescent="0.2">
      <c r="B13" s="56" t="s">
        <v>132</v>
      </c>
      <c r="C13" s="28" t="s">
        <v>76</v>
      </c>
      <c r="D13" s="40">
        <v>298.43099999999998</v>
      </c>
      <c r="E13" s="41">
        <v>156.2098</v>
      </c>
      <c r="F13" s="41">
        <v>180.03236000000001</v>
      </c>
      <c r="G13" s="41">
        <v>261.02949999999998</v>
      </c>
      <c r="H13" s="41">
        <v>398.76659999999998</v>
      </c>
      <c r="I13" s="41">
        <v>206.88179</v>
      </c>
      <c r="J13" s="41">
        <v>161.25953000000001</v>
      </c>
      <c r="K13" s="41">
        <v>107.31122000000001</v>
      </c>
      <c r="L13" s="42">
        <v>90.897545500000007</v>
      </c>
      <c r="M13" s="43" t="s">
        <v>145</v>
      </c>
      <c r="N13" s="44" t="s">
        <v>145</v>
      </c>
    </row>
    <row r="14" spans="2:14" ht="15" customHeight="1" x14ac:dyDescent="0.2">
      <c r="B14" s="57"/>
      <c r="C14" s="29" t="s">
        <v>77</v>
      </c>
      <c r="D14" s="45">
        <v>392.98899999999998</v>
      </c>
      <c r="E14" s="46">
        <v>170.07086000000001</v>
      </c>
      <c r="F14" s="46">
        <v>194.47502</v>
      </c>
      <c r="G14" s="46">
        <v>283.29534999999998</v>
      </c>
      <c r="H14" s="46">
        <v>413.56891000000002</v>
      </c>
      <c r="I14" s="46">
        <v>223.15358000000001</v>
      </c>
      <c r="J14" s="46">
        <v>167.81356</v>
      </c>
      <c r="K14" s="46">
        <v>121.226</v>
      </c>
      <c r="L14" s="47">
        <v>95.550163600000005</v>
      </c>
      <c r="M14" s="39" t="s">
        <v>145</v>
      </c>
      <c r="N14" s="48" t="s">
        <v>145</v>
      </c>
    </row>
    <row r="15" spans="2:14" ht="15" customHeight="1" x14ac:dyDescent="0.2">
      <c r="B15" s="57"/>
      <c r="C15" s="29" t="s">
        <v>78</v>
      </c>
      <c r="D15" s="45">
        <v>299.55599999999998</v>
      </c>
      <c r="E15" s="46">
        <v>161.28815</v>
      </c>
      <c r="F15" s="46">
        <v>183.04696999999999</v>
      </c>
      <c r="G15" s="46">
        <v>259.38839999999999</v>
      </c>
      <c r="H15" s="46">
        <v>375.04029000000003</v>
      </c>
      <c r="I15" s="46">
        <v>182.43169</v>
      </c>
      <c r="J15" s="46">
        <v>161.97395</v>
      </c>
      <c r="K15" s="46">
        <v>112.46784</v>
      </c>
      <c r="L15" s="47">
        <v>90.353095499999995</v>
      </c>
      <c r="M15" s="39" t="s">
        <v>145</v>
      </c>
      <c r="N15" s="48" t="s">
        <v>145</v>
      </c>
    </row>
    <row r="16" spans="2:14" ht="15" customHeight="1" x14ac:dyDescent="0.2">
      <c r="B16" s="57"/>
      <c r="C16" s="29" t="s">
        <v>79</v>
      </c>
      <c r="D16" s="45">
        <v>110.035</v>
      </c>
      <c r="E16" s="46">
        <v>49.232399999999998</v>
      </c>
      <c r="F16" s="46">
        <v>64.527450000000002</v>
      </c>
      <c r="G16" s="46">
        <v>74.12876</v>
      </c>
      <c r="H16" s="46">
        <v>64.632589999999993</v>
      </c>
      <c r="I16" s="46">
        <v>38.080120000000001</v>
      </c>
      <c r="J16" s="46">
        <v>46.527790000000003</v>
      </c>
      <c r="K16" s="46">
        <v>37.38738</v>
      </c>
      <c r="L16" s="47">
        <v>20.9894353</v>
      </c>
      <c r="M16" s="39" t="s">
        <v>145</v>
      </c>
      <c r="N16" s="48" t="s">
        <v>145</v>
      </c>
    </row>
    <row r="17" spans="2:14" ht="12" x14ac:dyDescent="0.2">
      <c r="B17" s="57"/>
      <c r="C17" s="29" t="s">
        <v>80</v>
      </c>
      <c r="D17" s="45">
        <v>31.170999999999999</v>
      </c>
      <c r="E17" s="46">
        <v>1.97939</v>
      </c>
      <c r="F17" s="46">
        <v>23.478120000000001</v>
      </c>
      <c r="G17" s="46">
        <v>21.63963</v>
      </c>
      <c r="H17" s="46">
        <v>8.79115</v>
      </c>
      <c r="I17" s="46">
        <v>12.57864</v>
      </c>
      <c r="J17" s="46">
        <v>9.5590700000000002</v>
      </c>
      <c r="K17" s="46">
        <v>12.62875</v>
      </c>
      <c r="L17" s="47">
        <v>8.3858297999999998</v>
      </c>
      <c r="M17" s="39" t="s">
        <v>145</v>
      </c>
      <c r="N17" s="48" t="s">
        <v>145</v>
      </c>
    </row>
    <row r="18" spans="2:14" ht="12" x14ac:dyDescent="0.2">
      <c r="B18" s="57"/>
      <c r="C18" s="29" t="s">
        <v>81</v>
      </c>
      <c r="D18" s="45">
        <v>1.0999999999999999E-2</v>
      </c>
      <c r="E18" s="46">
        <v>0.93911</v>
      </c>
      <c r="F18" s="46">
        <v>15.76371</v>
      </c>
      <c r="G18" s="46">
        <v>14.33586</v>
      </c>
      <c r="H18" s="46">
        <v>1.9358500000000001</v>
      </c>
      <c r="I18" s="46">
        <v>9.1078499999999991</v>
      </c>
      <c r="J18" s="46">
        <v>5.2123900000000001</v>
      </c>
      <c r="K18" s="46">
        <v>9.0908999999999995</v>
      </c>
      <c r="L18" s="47">
        <v>7.4762982999999998</v>
      </c>
      <c r="M18" s="39" t="s">
        <v>145</v>
      </c>
      <c r="N18" s="48" t="s">
        <v>145</v>
      </c>
    </row>
    <row r="19" spans="2:14" ht="12" x14ac:dyDescent="0.2">
      <c r="B19" s="57"/>
      <c r="C19" s="29" t="s">
        <v>82</v>
      </c>
      <c r="D19" s="45">
        <v>0.40500000000000003</v>
      </c>
      <c r="E19" s="46">
        <v>0.36264000000000002</v>
      </c>
      <c r="F19" s="46">
        <v>13.61383</v>
      </c>
      <c r="G19" s="46">
        <v>13.628550000000001</v>
      </c>
      <c r="H19" s="46">
        <v>0.67547999999999997</v>
      </c>
      <c r="I19" s="46">
        <v>8.1204999999999998</v>
      </c>
      <c r="J19" s="46">
        <v>4.9292800000000003</v>
      </c>
      <c r="K19" s="46">
        <v>7.4863799999999996</v>
      </c>
      <c r="L19" s="47">
        <v>9.2207813000000005</v>
      </c>
      <c r="M19" s="39" t="s">
        <v>145</v>
      </c>
      <c r="N19" s="48" t="s">
        <v>145</v>
      </c>
    </row>
    <row r="20" spans="2:14" ht="12" x14ac:dyDescent="0.2">
      <c r="B20" s="57"/>
      <c r="C20" s="29" t="s">
        <v>83</v>
      </c>
      <c r="D20" s="45">
        <v>0</v>
      </c>
      <c r="E20" s="46">
        <v>0.26699000000000001</v>
      </c>
      <c r="F20" s="46">
        <v>12.97573</v>
      </c>
      <c r="G20" s="46">
        <v>12.35464</v>
      </c>
      <c r="H20" s="46">
        <v>0.13897000000000001</v>
      </c>
      <c r="I20" s="46">
        <v>7.41486</v>
      </c>
      <c r="J20" s="46">
        <v>4.3757400000000004</v>
      </c>
      <c r="K20" s="46">
        <v>7.3044200000000004</v>
      </c>
      <c r="L20" s="47">
        <v>10.5278543</v>
      </c>
      <c r="M20" s="39" t="s">
        <v>145</v>
      </c>
      <c r="N20" s="48" t="s">
        <v>145</v>
      </c>
    </row>
    <row r="21" spans="2:14" ht="12" x14ac:dyDescent="0.2">
      <c r="B21" s="57"/>
      <c r="C21" s="29" t="s">
        <v>84</v>
      </c>
      <c r="D21" s="45">
        <v>20.375</v>
      </c>
      <c r="E21" s="46">
        <v>11.430809999999999</v>
      </c>
      <c r="F21" s="46">
        <v>35.503169999999997</v>
      </c>
      <c r="G21" s="46">
        <v>20.777100000000001</v>
      </c>
      <c r="H21" s="46">
        <v>29.526599999999998</v>
      </c>
      <c r="I21" s="46">
        <v>19.217449999999999</v>
      </c>
      <c r="J21" s="46">
        <v>14.98001</v>
      </c>
      <c r="K21" s="46">
        <v>19.966699999999999</v>
      </c>
      <c r="L21" s="47">
        <v>18.684200799999999</v>
      </c>
      <c r="M21" s="39" t="s">
        <v>145</v>
      </c>
      <c r="N21" s="48" t="s">
        <v>145</v>
      </c>
    </row>
    <row r="22" spans="2:14" ht="12" x14ac:dyDescent="0.2">
      <c r="B22" s="57"/>
      <c r="C22" s="29" t="s">
        <v>85</v>
      </c>
      <c r="D22" s="45">
        <v>75.581999999999994</v>
      </c>
      <c r="E22" s="46">
        <v>86.194059999999993</v>
      </c>
      <c r="F22" s="46">
        <v>99.507729999999995</v>
      </c>
      <c r="G22" s="46">
        <v>90.415440000000004</v>
      </c>
      <c r="H22" s="46">
        <v>164.78368</v>
      </c>
      <c r="I22" s="46">
        <v>55.573520000000002</v>
      </c>
      <c r="J22" s="46">
        <v>73.607219999999998</v>
      </c>
      <c r="K22" s="46">
        <v>56.593739999999997</v>
      </c>
      <c r="L22" s="47">
        <v>60.5497929</v>
      </c>
      <c r="M22" s="39" t="s">
        <v>145</v>
      </c>
      <c r="N22" s="48" t="s">
        <v>145</v>
      </c>
    </row>
    <row r="23" spans="2:14" ht="12" x14ac:dyDescent="0.2">
      <c r="B23" s="57"/>
      <c r="C23" s="29" t="s">
        <v>86</v>
      </c>
      <c r="D23" s="45">
        <v>130.029</v>
      </c>
      <c r="E23" s="46">
        <v>135.07469</v>
      </c>
      <c r="F23" s="46">
        <v>140.20089999999999</v>
      </c>
      <c r="G23" s="46">
        <v>175.71848</v>
      </c>
      <c r="H23" s="46">
        <v>290.99516</v>
      </c>
      <c r="I23" s="46">
        <v>132.70922999999999</v>
      </c>
      <c r="J23" s="46">
        <v>113.89648</v>
      </c>
      <c r="K23" s="46">
        <v>85.181389999999993</v>
      </c>
      <c r="L23" s="47">
        <v>85.521524900000003</v>
      </c>
      <c r="M23" s="39" t="s">
        <v>145</v>
      </c>
      <c r="N23" s="48" t="s">
        <v>145</v>
      </c>
    </row>
    <row r="24" spans="2:14" ht="12" x14ac:dyDescent="0.2">
      <c r="B24" s="57"/>
      <c r="C24" s="29" t="s">
        <v>87</v>
      </c>
      <c r="D24" s="45">
        <v>182.44800000000001</v>
      </c>
      <c r="E24" s="46">
        <v>155.33611999999999</v>
      </c>
      <c r="F24" s="46">
        <v>182.09125</v>
      </c>
      <c r="G24" s="46">
        <v>261.95425</v>
      </c>
      <c r="H24" s="46">
        <v>383.94152000000003</v>
      </c>
      <c r="I24" s="46">
        <v>197.92374000000001</v>
      </c>
      <c r="J24" s="46">
        <v>159.77672999999999</v>
      </c>
      <c r="K24" s="46">
        <v>110.63061</v>
      </c>
      <c r="L24" s="47">
        <v>103.77226159999999</v>
      </c>
      <c r="M24" s="39" t="s">
        <v>145</v>
      </c>
      <c r="N24" s="48" t="s">
        <v>145</v>
      </c>
    </row>
    <row r="25" spans="2:14" ht="12.75" thickBot="1" x14ac:dyDescent="0.25">
      <c r="B25" s="58"/>
      <c r="C25" s="37" t="s">
        <v>88</v>
      </c>
      <c r="D25" s="49">
        <f t="shared" ref="D25:L25" si="0">SUM(D13:D24)</f>
        <v>1541.0319999999999</v>
      </c>
      <c r="E25" s="49">
        <f t="shared" si="0"/>
        <v>928.38501999999994</v>
      </c>
      <c r="F25" s="49">
        <f t="shared" si="0"/>
        <v>1145.21624</v>
      </c>
      <c r="G25" s="49">
        <f t="shared" si="0"/>
        <v>1488.6659600000003</v>
      </c>
      <c r="H25" s="49">
        <f t="shared" si="0"/>
        <v>2132.7968000000001</v>
      </c>
      <c r="I25" s="49">
        <f t="shared" si="0"/>
        <v>1093.1929699999998</v>
      </c>
      <c r="J25" s="49">
        <f t="shared" si="0"/>
        <v>923.91174999999998</v>
      </c>
      <c r="K25" s="49">
        <f t="shared" si="0"/>
        <v>687.27532999999994</v>
      </c>
      <c r="L25" s="38">
        <f t="shared" si="0"/>
        <v>601.92878380000002</v>
      </c>
      <c r="M25" s="50">
        <v>104.24</v>
      </c>
      <c r="N25" s="38">
        <v>407</v>
      </c>
    </row>
  </sheetData>
  <dataConsolidate/>
  <mergeCells count="7">
    <mergeCell ref="B13:B25"/>
    <mergeCell ref="B5:C5"/>
    <mergeCell ref="B12:C12"/>
    <mergeCell ref="B4:C4"/>
    <mergeCell ref="B6:B9"/>
    <mergeCell ref="B10:C10"/>
    <mergeCell ref="B11:C11"/>
  </mergeCells>
  <conditionalFormatting sqref="D25:J25 D6:M7 D10:J12 D4:M4 D9:M9 K10:N25">
    <cfRule type="containsBlanks" dxfId="30" priority="111">
      <formula>LEN(TRIM(D4))=0</formula>
    </cfRule>
  </conditionalFormatting>
  <conditionalFormatting sqref="D13:D25 G25:M25">
    <cfRule type="cellIs" dxfId="29" priority="67" operator="between">
      <formula>0</formula>
      <formula>99.999</formula>
    </cfRule>
    <cfRule type="cellIs" dxfId="28" priority="68" operator="between">
      <formula>0</formula>
      <formula>99</formula>
    </cfRule>
  </conditionalFormatting>
  <conditionalFormatting sqref="E13:E25">
    <cfRule type="cellIs" dxfId="27" priority="65" operator="between">
      <formula>0</formula>
      <formula>99.999</formula>
    </cfRule>
    <cfRule type="cellIs" dxfId="26" priority="66" operator="between">
      <formula>0</formula>
      <formula>99</formula>
    </cfRule>
  </conditionalFormatting>
  <conditionalFormatting sqref="F13:F25 D25:E25">
    <cfRule type="cellIs" dxfId="25" priority="63" operator="between">
      <formula>0</formula>
      <formula>99.999</formula>
    </cfRule>
    <cfRule type="cellIs" dxfId="24" priority="64" operator="between">
      <formula>0</formula>
      <formula>99</formula>
    </cfRule>
  </conditionalFormatting>
  <conditionalFormatting sqref="G13:G24">
    <cfRule type="cellIs" dxfId="23" priority="61" operator="between">
      <formula>0</formula>
      <formula>99.999</formula>
    </cfRule>
    <cfRule type="cellIs" dxfId="22" priority="62" operator="between">
      <formula>0</formula>
      <formula>99</formula>
    </cfRule>
  </conditionalFormatting>
  <conditionalFormatting sqref="H13:H24">
    <cfRule type="cellIs" dxfId="21" priority="59" operator="between">
      <formula>0</formula>
      <formula>99.999</formula>
    </cfRule>
    <cfRule type="cellIs" dxfId="20" priority="60" operator="between">
      <formula>0</formula>
      <formula>99</formula>
    </cfRule>
  </conditionalFormatting>
  <conditionalFormatting sqref="I13:I24">
    <cfRule type="cellIs" dxfId="19" priority="57" operator="between">
      <formula>0</formula>
      <formula>99.999</formula>
    </cfRule>
    <cfRule type="cellIs" dxfId="18" priority="58" operator="between">
      <formula>0</formula>
      <formula>99</formula>
    </cfRule>
  </conditionalFormatting>
  <conditionalFormatting sqref="J13:J24">
    <cfRule type="cellIs" dxfId="17" priority="55" operator="between">
      <formula>0</formula>
      <formula>99.999</formula>
    </cfRule>
    <cfRule type="cellIs" dxfId="16" priority="56" operator="between">
      <formula>0</formula>
      <formula>99</formula>
    </cfRule>
  </conditionalFormatting>
  <conditionalFormatting sqref="D13:J24">
    <cfRule type="containsBlanks" dxfId="15" priority="69">
      <formula>LEN(TRIM(D13))=0</formula>
    </cfRule>
  </conditionalFormatting>
  <conditionalFormatting sqref="L13:M24">
    <cfRule type="cellIs" dxfId="14" priority="22" operator="between">
      <formula>0</formula>
      <formula>99.999</formula>
    </cfRule>
    <cfRule type="cellIs" dxfId="13" priority="23" operator="between">
      <formula>0</formula>
      <formula>99</formula>
    </cfRule>
  </conditionalFormatting>
  <conditionalFormatting sqref="K13:K24">
    <cfRule type="cellIs" dxfId="12" priority="20" operator="between">
      <formula>0</formula>
      <formula>99.999</formula>
    </cfRule>
    <cfRule type="cellIs" dxfId="11" priority="21" operator="between">
      <formula>0</formula>
      <formula>99</formula>
    </cfRule>
  </conditionalFormatting>
  <conditionalFormatting sqref="N25">
    <cfRule type="cellIs" dxfId="10" priority="10" operator="between">
      <formula>0</formula>
      <formula>99.999</formula>
    </cfRule>
    <cfRule type="cellIs" dxfId="9" priority="11" operator="between">
      <formula>0</formula>
      <formula>99</formula>
    </cfRule>
  </conditionalFormatting>
  <conditionalFormatting sqref="N13:N24">
    <cfRule type="cellIs" dxfId="8" priority="8" operator="between">
      <formula>0</formula>
      <formula>99.999</formula>
    </cfRule>
    <cfRule type="cellIs" dxfId="7" priority="9" operator="between">
      <formula>0</formula>
      <formula>99</formula>
    </cfRule>
  </conditionalFormatting>
  <conditionalFormatting sqref="N4 N6:N7 N9">
    <cfRule type="containsBlanks" dxfId="6" priority="7">
      <formula>LEN(TRIM(N4))=0</formula>
    </cfRule>
  </conditionalFormatting>
  <conditionalFormatting sqref="D8:M8">
    <cfRule type="containsBlanks" dxfId="5" priority="6">
      <formula>LEN(TRIM(D8))=0</formula>
    </cfRule>
  </conditionalFormatting>
  <conditionalFormatting sqref="N8">
    <cfRule type="containsBlanks" dxfId="4" priority="5">
      <formula>LEN(TRIM(N8))=0</formula>
    </cfRule>
  </conditionalFormatting>
  <conditionalFormatting sqref="M25">
    <cfRule type="cellIs" dxfId="3" priority="1" operator="between">
      <formula>0</formula>
      <formula>99.999</formula>
    </cfRule>
    <cfRule type="cellIs" dxfId="2" priority="2" operator="between">
      <formula>0</formula>
      <formula>99</formula>
    </cfRule>
  </conditionalFormatting>
  <conditionalFormatting sqref="M25">
    <cfRule type="cellIs" dxfId="1" priority="3" operator="between">
      <formula>0</formula>
      <formula>99.999</formula>
    </cfRule>
    <cfRule type="cellIs" dxfId="0" priority="4" operator="between">
      <formula>0</formula>
      <formula>99</formula>
    </cfRule>
  </conditionalFormatting>
  <dataValidations count="2">
    <dataValidation type="textLength" operator="equal" allowBlank="1" showInputMessage="1" showErrorMessage="1" errorTitle="Číslo odběrného místa" error="Délka musí být 10 znaků." sqref="D4:N4">
      <formula1>10</formula1>
    </dataValidation>
    <dataValidation type="textLength" operator="equal" allowBlank="1" showInputMessage="1" showErrorMessage="1" errorTitle="EAN" error="Délka EAN čísla musí být 18 znaků." sqref="B26:B1048576">
      <formula1>18</formula1>
    </dataValidation>
  </dataValidations>
  <printOptions horizontalCentered="1"/>
  <pageMargins left="7.874015748031496E-2" right="7.874015748031496E-2" top="7.874015748031496E-2" bottom="7.874015748031496E-2" header="0" footer="0"/>
  <pageSetup paperSize="9" scale="66" fitToHeight="0" orientation="landscape" r:id="rId1"/>
  <ignoredErrors>
    <ignoredError sqref="D4:I4 K4:N4" numberStoredAsText="1"/>
    <ignoredError sqref="D25:F25 G25:L25" formulaRange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Data!$A$2:$A$5</xm:f>
          </x14:formula1>
          <xm:sqref>D11:L11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O6" sqref="O6"/>
    </sheetView>
  </sheetViews>
  <sheetFormatPr defaultRowHeight="15" x14ac:dyDescent="0.25"/>
  <cols>
    <col min="1" max="1" width="19.28515625" bestFit="1" customWidth="1"/>
    <col min="2" max="2" width="15.28515625" bestFit="1" customWidth="1"/>
    <col min="4" max="4" width="16.7109375" bestFit="1" customWidth="1"/>
    <col min="5" max="5" width="17" bestFit="1" customWidth="1"/>
    <col min="6" max="6" width="36.7109375" bestFit="1" customWidth="1"/>
    <col min="7" max="7" width="13.85546875" bestFit="1" customWidth="1"/>
    <col min="8" max="8" width="15.28515625" bestFit="1" customWidth="1"/>
    <col min="12" max="12" width="26.42578125" bestFit="1" customWidth="1"/>
  </cols>
  <sheetData>
    <row r="1" spans="1:15" x14ac:dyDescent="0.25">
      <c r="A1" t="s">
        <v>10</v>
      </c>
      <c r="B1" t="s">
        <v>7</v>
      </c>
      <c r="C1" t="s">
        <v>12</v>
      </c>
      <c r="D1" t="s">
        <v>67</v>
      </c>
      <c r="E1" t="s">
        <v>16</v>
      </c>
      <c r="F1" t="s">
        <v>20</v>
      </c>
      <c r="G1" t="s">
        <v>22</v>
      </c>
      <c r="H1" t="s">
        <v>25</v>
      </c>
      <c r="I1" t="s">
        <v>26</v>
      </c>
      <c r="J1" t="s">
        <v>29</v>
      </c>
      <c r="K1" t="s">
        <v>32</v>
      </c>
      <c r="L1" t="s">
        <v>35</v>
      </c>
      <c r="M1" t="s">
        <v>37</v>
      </c>
      <c r="N1" t="s">
        <v>69</v>
      </c>
      <c r="O1" t="s">
        <v>89</v>
      </c>
    </row>
    <row r="3" spans="1:15" x14ac:dyDescent="0.25">
      <c r="A3" t="s">
        <v>6</v>
      </c>
      <c r="B3" t="s">
        <v>8</v>
      </c>
      <c r="C3" t="s">
        <v>14</v>
      </c>
      <c r="D3" t="s">
        <v>71</v>
      </c>
      <c r="E3" t="s">
        <v>17</v>
      </c>
      <c r="F3" t="s">
        <v>21</v>
      </c>
      <c r="G3" t="s">
        <v>23</v>
      </c>
      <c r="H3" t="s">
        <v>18</v>
      </c>
      <c r="I3" s="27" t="s">
        <v>27</v>
      </c>
      <c r="J3" t="s">
        <v>30</v>
      </c>
      <c r="K3" t="s">
        <v>33</v>
      </c>
      <c r="L3" t="s">
        <v>62</v>
      </c>
      <c r="M3" t="s">
        <v>38</v>
      </c>
      <c r="N3" t="s">
        <v>73</v>
      </c>
      <c r="O3" t="s">
        <v>90</v>
      </c>
    </row>
    <row r="4" spans="1:15" x14ac:dyDescent="0.25">
      <c r="A4" t="s">
        <v>9</v>
      </c>
      <c r="B4" t="s">
        <v>11</v>
      </c>
      <c r="C4" t="s">
        <v>15</v>
      </c>
      <c r="D4" t="s">
        <v>72</v>
      </c>
      <c r="E4" t="s">
        <v>64</v>
      </c>
      <c r="F4" t="s">
        <v>36</v>
      </c>
      <c r="G4" t="s">
        <v>24</v>
      </c>
      <c r="H4" t="s">
        <v>13</v>
      </c>
      <c r="I4" s="27" t="s">
        <v>28</v>
      </c>
      <c r="J4" t="s">
        <v>31</v>
      </c>
      <c r="K4" t="s">
        <v>34</v>
      </c>
      <c r="L4" t="s">
        <v>60</v>
      </c>
      <c r="M4" t="s">
        <v>39</v>
      </c>
      <c r="N4" t="s">
        <v>74</v>
      </c>
      <c r="O4" t="s">
        <v>91</v>
      </c>
    </row>
    <row r="5" spans="1:15" x14ac:dyDescent="0.25">
      <c r="A5" t="s">
        <v>70</v>
      </c>
      <c r="B5" t="s">
        <v>13</v>
      </c>
      <c r="E5" t="s">
        <v>65</v>
      </c>
      <c r="L5" t="s">
        <v>63</v>
      </c>
      <c r="M5" t="s">
        <v>40</v>
      </c>
      <c r="N5" t="s">
        <v>75</v>
      </c>
      <c r="O5" t="s">
        <v>92</v>
      </c>
    </row>
    <row r="6" spans="1:15" x14ac:dyDescent="0.25">
      <c r="E6" t="s">
        <v>19</v>
      </c>
      <c r="L6" t="s">
        <v>61</v>
      </c>
      <c r="M6" t="s">
        <v>41</v>
      </c>
    </row>
    <row r="7" spans="1:15" x14ac:dyDescent="0.25">
      <c r="M7" t="s">
        <v>42</v>
      </c>
    </row>
    <row r="8" spans="1:15" x14ac:dyDescent="0.25">
      <c r="M8" t="s">
        <v>43</v>
      </c>
    </row>
    <row r="9" spans="1:15" x14ac:dyDescent="0.25">
      <c r="M9" t="s">
        <v>44</v>
      </c>
    </row>
    <row r="10" spans="1:15" x14ac:dyDescent="0.25">
      <c r="M10" t="s">
        <v>45</v>
      </c>
    </row>
    <row r="11" spans="1:15" x14ac:dyDescent="0.25">
      <c r="M11" t="s">
        <v>46</v>
      </c>
    </row>
    <row r="12" spans="1:15" x14ac:dyDescent="0.25">
      <c r="M12" t="s">
        <v>47</v>
      </c>
    </row>
    <row r="13" spans="1:15" x14ac:dyDescent="0.25">
      <c r="M13" t="s">
        <v>48</v>
      </c>
    </row>
    <row r="14" spans="1:15" x14ac:dyDescent="0.25">
      <c r="M14" t="s">
        <v>49</v>
      </c>
    </row>
    <row r="16" spans="1:15" x14ac:dyDescent="0.25">
      <c r="M16" t="s">
        <v>50</v>
      </c>
    </row>
    <row r="17" spans="13:13" x14ac:dyDescent="0.25">
      <c r="M17" t="s">
        <v>51</v>
      </c>
    </row>
    <row r="18" spans="13:13" x14ac:dyDescent="0.25">
      <c r="M18" t="s">
        <v>52</v>
      </c>
    </row>
    <row r="19" spans="13:13" x14ac:dyDescent="0.25">
      <c r="M19" t="s">
        <v>53</v>
      </c>
    </row>
    <row r="20" spans="13:13" x14ac:dyDescent="0.25">
      <c r="M20" t="s">
        <v>54</v>
      </c>
    </row>
    <row r="21" spans="13:13" x14ac:dyDescent="0.25">
      <c r="M21" t="s">
        <v>55</v>
      </c>
    </row>
    <row r="22" spans="13:13" x14ac:dyDescent="0.25">
      <c r="M22" t="s">
        <v>56</v>
      </c>
    </row>
    <row r="23" spans="13:13" x14ac:dyDescent="0.25">
      <c r="M23" t="s">
        <v>57</v>
      </c>
    </row>
    <row r="24" spans="13:13" x14ac:dyDescent="0.25">
      <c r="M24" t="s">
        <v>58</v>
      </c>
    </row>
    <row r="25" spans="13:13" x14ac:dyDescent="0.25">
      <c r="M25" t="s">
        <v>59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ZP_Odběrná místa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Dvořák</dc:creator>
  <cp:lastModifiedBy>Lux Petr</cp:lastModifiedBy>
  <cp:lastPrinted>2019-03-28T08:11:13Z</cp:lastPrinted>
  <dcterms:created xsi:type="dcterms:W3CDTF">2014-01-23T11:10:43Z</dcterms:created>
  <dcterms:modified xsi:type="dcterms:W3CDTF">2019-03-28T12:12:59Z</dcterms:modified>
</cp:coreProperties>
</file>