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60" windowWidth="28470" windowHeight="13800" activeTab="0"/>
  </bookViews>
  <sheets>
    <sheet name="Aktivní prvky pro ČS" sheetId="2" r:id="rId1"/>
    <sheet name="Aktivní prvky pro sklady" sheetId="1" r:id="rId2"/>
  </sheets>
  <definedNames/>
  <calcPr calcId="145621"/>
</workbook>
</file>

<file path=xl/sharedStrings.xml><?xml version="1.0" encoding="utf-8"?>
<sst xmlns="http://schemas.openxmlformats.org/spreadsheetml/2006/main" count="205" uniqueCount="89">
  <si>
    <t>Kód</t>
  </si>
  <si>
    <t>Popis</t>
  </si>
  <si>
    <t>Ks</t>
  </si>
  <si>
    <t>MJ</t>
  </si>
  <si>
    <t>cena/MJ</t>
  </si>
  <si>
    <t>celkem</t>
  </si>
  <si>
    <t>Aktivní prvky pro sklady</t>
  </si>
  <si>
    <t>WS-C4506-E</t>
  </si>
  <si>
    <t>Cat4500 E-Series 6-Slot Chassis  fan  no ps</t>
  </si>
  <si>
    <t>ks</t>
  </si>
  <si>
    <t>S45EUK9-S7-36E</t>
  </si>
  <si>
    <t>CAT4500e SUP7-E/SUP7L-E Universal Crypto Image</t>
  </si>
  <si>
    <t>C4500E-IPB</t>
  </si>
  <si>
    <t>Paper IP Base License</t>
  </si>
  <si>
    <t>WS-X45-SUP7L-E</t>
  </si>
  <si>
    <t>Catalyst 4500 E-Series Supervisor LE 520Gbps</t>
  </si>
  <si>
    <t>PWR-C45-1300ACV/2</t>
  </si>
  <si>
    <t>Catalyst 4500 1300W AC Power Supply (Data and PoE)</t>
  </si>
  <si>
    <t>CON-PSRT-C4506E</t>
  </si>
  <si>
    <t>PRTNR SS 8X5XNBD Cat4500 E-Series 6-Slot Chassis fan no</t>
  </si>
  <si>
    <t>WS-X4648-RJ45V+E</t>
  </si>
  <si>
    <t>Catalyst 4500 E-Series 48-Port PoE+ Ready 10/100/1000(RJ45)</t>
  </si>
  <si>
    <t>WS-C3850-24P-S</t>
  </si>
  <si>
    <t>Cisco Catalyst 3850 24 Port PoE IP Base</t>
  </si>
  <si>
    <t>CAB-TA-EU</t>
  </si>
  <si>
    <t>Europe AC Type A Power Cable</t>
  </si>
  <si>
    <t>C3850-NM-4-1G</t>
  </si>
  <si>
    <t>Cisco Catalyst 3850 4 x 1GE Network Module</t>
  </si>
  <si>
    <t>S3850UK9-32-0SE</t>
  </si>
  <si>
    <t>CAT3850 UNIVERSAL</t>
  </si>
  <si>
    <t>STACK-T1-50CM</t>
  </si>
  <si>
    <t>50CM Type 1 Stacking Cable</t>
  </si>
  <si>
    <t>CAB-SPWR-30CM</t>
  </si>
  <si>
    <t>Catalyst 3750X and 3850 Stack Power Cable 30 CM</t>
  </si>
  <si>
    <t>PWR-C1-715WAC</t>
  </si>
  <si>
    <t>715W AC Config 1 Power Supply</t>
  </si>
  <si>
    <t>WS-C3850-48T-S</t>
  </si>
  <si>
    <t>Cisco Catalyst 3850 48 Port Data IP Base</t>
  </si>
  <si>
    <t>PWR-C1-350WAC</t>
  </si>
  <si>
    <t>350W AC Config 1 Power Supply</t>
  </si>
  <si>
    <t>CON-PSRT-WS-C384PS</t>
  </si>
  <si>
    <t>PRTNR SS 8X5XNBD Cisco Catalyst 3850 24 Port PoE IP Base</t>
  </si>
  <si>
    <t>CON-PSRT-WSC388TS</t>
  </si>
  <si>
    <t>PRTNR SS 8X5XNBD Cisco Catalyst 3850 48 Port Data IP Base</t>
  </si>
  <si>
    <t>WS-C2960C-8PC-L</t>
  </si>
  <si>
    <t>Catalyst 2960C Switch 8 FE PoE  2 x Dual Uplink  Lan Base</t>
  </si>
  <si>
    <t>CON-PSRT-C296C8PC</t>
  </si>
  <si>
    <t>PRTNR SS 8X5XNBD Catalyst 2960C Switch 8 FE PoE 2 x Dual</t>
  </si>
  <si>
    <t>CAB-ACE</t>
  </si>
  <si>
    <t>AC Power Cord (Europe) C13 CEE 7 1.5M</t>
  </si>
  <si>
    <t>WS-C2960C-12PC-L</t>
  </si>
  <si>
    <t>Catalyst 2960C Switch 12 FE PoE  2 x Dual Uplink  Lan Base</t>
  </si>
  <si>
    <t>CON-PSRT-C296012P</t>
  </si>
  <si>
    <t>PRTNR SS 8X5XNBD Catalyst 2960C Switch 12 FE PoE 2 x Dua</t>
  </si>
  <si>
    <t>WS-C2960+24PC-L</t>
  </si>
  <si>
    <t>Catalyst 2960 Plus 24 10/100 PoE + 2 T/SFP   LAN Base</t>
  </si>
  <si>
    <t>CON-PSRT-WSC2964L</t>
  </si>
  <si>
    <t>PRTNR SS 8X5XNBD Catalyst 2960 Plus 24 10/100 PoE + 2 T/S</t>
  </si>
  <si>
    <t>WS-C2960S-48TS-L</t>
  </si>
  <si>
    <t>Catalyst 2960S 48 GigE  4 x SFP LAN Base</t>
  </si>
  <si>
    <t>CON-PSRT-2960S4TS</t>
  </si>
  <si>
    <t>PRTNR SS 8X5XNBD Cat 2960S Stk48 GigE4xSFP LAN Base</t>
  </si>
  <si>
    <t>IE-2000-8TC-G-B</t>
  </si>
  <si>
    <t>IE 8 10/100 2 T/SFP  Base</t>
  </si>
  <si>
    <t>CON-PSRT-IE2K8TCG</t>
  </si>
  <si>
    <t>PRTNR SS 8X5XNBD IE 8 10/1002 T/SFP</t>
  </si>
  <si>
    <t>PWR-IE50W-AC=</t>
  </si>
  <si>
    <t>IE3000/2000 AC Power Module (updated)</t>
  </si>
  <si>
    <t>Celkem</t>
  </si>
  <si>
    <t>Aktivní prvky pro čerpací stanice</t>
  </si>
  <si>
    <t>C896VA-K9</t>
  </si>
  <si>
    <t>Cisco 896 VDSL2/ADSL2+ over ISDN and 1GE/SFP Sec Router</t>
  </si>
  <si>
    <t>CON-PSRT-C869VAK9</t>
  </si>
  <si>
    <t>PRTNR SS 8X5XNBD Cis896 VDSL2/ADSL2+ ovr ISDN Multi-m Se</t>
  </si>
  <si>
    <t>FW-VA-38K1</t>
  </si>
  <si>
    <t>VDSL2 Multimode Firmware for VA products</t>
  </si>
  <si>
    <t>FL-8XX-512U1GB</t>
  </si>
  <si>
    <t>CISCO800 DRAM Upgrade from 512MB to 1GB</t>
  </si>
  <si>
    <t>CAB-ETH-S-RJ45</t>
  </si>
  <si>
    <t>Yellow Cable for Ethernet Straight-through RJ-45 6 feet</t>
  </si>
  <si>
    <t>SL-890-AIS</t>
  </si>
  <si>
    <t>Cisco 890 Advanced IP Services License</t>
  </si>
  <si>
    <t>CAB-ADSL-800-RJ11</t>
  </si>
  <si>
    <t>ADSL RJ11-to-RJ11 Straight Cable</t>
  </si>
  <si>
    <t>PWR-60W-AC-V2</t>
  </si>
  <si>
    <t>Power Supply 60 Watt AC version 2 for some platforms</t>
  </si>
  <si>
    <t>S89UK9-15204M</t>
  </si>
  <si>
    <t>Cisco 890 Series IOS UNIVERSAL</t>
  </si>
  <si>
    <t>mezisoučet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</si>
</sst>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8"/>
      <color theme="1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rgb="FF000000"/>
      <name val="Arial"/>
      <family val="2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/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" fontId="5" fillId="2" borderId="5" xfId="0" applyNumberFormat="1" applyFont="1" applyFill="1" applyBorder="1" applyAlignment="1" applyProtection="1">
      <alignment horizontal="right" vertical="center"/>
      <protection locked="0"/>
    </xf>
    <xf numFmtId="4" fontId="6" fillId="0" borderId="8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" fontId="5" fillId="2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12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" fontId="5" fillId="2" borderId="13" xfId="0" applyNumberFormat="1" applyFont="1" applyFill="1" applyBorder="1" applyAlignment="1" applyProtection="1">
      <alignment horizontal="right" vertical="center"/>
      <protection locked="0"/>
    </xf>
    <xf numFmtId="4" fontId="6" fillId="0" borderId="16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right" vertical="center"/>
    </xf>
    <xf numFmtId="4" fontId="8" fillId="0" borderId="0" xfId="0" applyNumberFormat="1" applyFont="1" applyBorder="1" applyAlignment="1">
      <alignment horizontal="right" vertical="center"/>
    </xf>
    <xf numFmtId="0" fontId="3" fillId="0" borderId="0" xfId="0" applyFont="1" applyBorder="1"/>
    <xf numFmtId="0" fontId="8" fillId="0" borderId="0" xfId="0" applyFont="1" applyBorder="1"/>
    <xf numFmtId="4" fontId="8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Fill="1" applyBorder="1" applyAlignment="1" applyProtection="1">
      <alignment horizontal="right" vertical="center"/>
      <protection locked="0"/>
    </xf>
    <xf numFmtId="4" fontId="5" fillId="0" borderId="0" xfId="0" applyNumberFormat="1" applyFont="1" applyBorder="1" applyAlignment="1">
      <alignment horizontal="right" vertical="center"/>
    </xf>
    <xf numFmtId="0" fontId="9" fillId="0" borderId="0" xfId="0" applyFont="1"/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11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4" fontId="9" fillId="0" borderId="0" xfId="0" applyNumberFormat="1" applyFont="1"/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6" xfId="0" applyFont="1" applyBorder="1" applyAlignment="1">
      <alignment horizontal="center" vertical="center"/>
    </xf>
    <xf numFmtId="4" fontId="12" fillId="2" borderId="6" xfId="0" applyNumberFormat="1" applyFont="1" applyFill="1" applyBorder="1" applyAlignment="1" applyProtection="1">
      <alignment horizontal="right" vertical="center"/>
      <protection locked="0"/>
    </xf>
    <xf numFmtId="4" fontId="12" fillId="0" borderId="8" xfId="0" applyNumberFormat="1" applyFont="1" applyBorder="1" applyAlignment="1">
      <alignment horizontal="right" vertical="center"/>
    </xf>
    <xf numFmtId="0" fontId="12" fillId="0" borderId="9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4" fontId="12" fillId="2" borderId="10" xfId="0" applyNumberFormat="1" applyFont="1" applyFill="1" applyBorder="1" applyAlignment="1" applyProtection="1">
      <alignment horizontal="right" vertical="center"/>
      <protection locked="0"/>
    </xf>
    <xf numFmtId="4" fontId="12" fillId="0" borderId="12" xfId="0" applyNumberFormat="1" applyFont="1" applyBorder="1" applyAlignment="1">
      <alignment horizontal="right" vertical="center"/>
    </xf>
    <xf numFmtId="0" fontId="12" fillId="0" borderId="13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14" xfId="0" applyFont="1" applyBorder="1" applyAlignment="1">
      <alignment horizontal="center" vertical="center"/>
    </xf>
    <xf numFmtId="4" fontId="12" fillId="2" borderId="14" xfId="0" applyNumberFormat="1" applyFont="1" applyFill="1" applyBorder="1" applyAlignment="1" applyProtection="1">
      <alignment horizontal="right" vertical="center"/>
      <protection locked="0"/>
    </xf>
    <xf numFmtId="4" fontId="12" fillId="0" borderId="16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 topLeftCell="A1">
      <selection activeCell="E11" sqref="E11"/>
    </sheetView>
  </sheetViews>
  <sheetFormatPr defaultColWidth="20.33203125" defaultRowHeight="11.25"/>
  <cols>
    <col min="1" max="1" width="20.16015625" style="41" bestFit="1" customWidth="1"/>
    <col min="2" max="2" width="59.33203125" style="41" bestFit="1" customWidth="1"/>
    <col min="3" max="3" width="3.83203125" style="53" bestFit="1" customWidth="1"/>
    <col min="4" max="4" width="5.33203125" style="53" customWidth="1"/>
    <col min="5" max="5" width="13.33203125" style="53" customWidth="1"/>
    <col min="6" max="6" width="13.33203125" style="54" customWidth="1"/>
    <col min="7" max="16384" width="20.33203125" style="41" customWidth="1"/>
  </cols>
  <sheetData>
    <row r="1" spans="1:6" ht="11.25">
      <c r="A1" s="45" t="s">
        <v>0</v>
      </c>
      <c r="B1" s="46" t="s">
        <v>1</v>
      </c>
      <c r="C1" s="46" t="s">
        <v>2</v>
      </c>
      <c r="D1" s="46" t="s">
        <v>3</v>
      </c>
      <c r="E1" s="47" t="s">
        <v>4</v>
      </c>
      <c r="F1" s="48" t="s">
        <v>68</v>
      </c>
    </row>
    <row r="2" spans="1:6" s="51" customFormat="1" ht="6" customHeight="1">
      <c r="A2" s="49"/>
      <c r="B2" s="49"/>
      <c r="C2" s="49"/>
      <c r="D2" s="49"/>
      <c r="E2" s="49"/>
      <c r="F2" s="50"/>
    </row>
    <row r="3" ht="11.25">
      <c r="A3" s="52" t="s">
        <v>69</v>
      </c>
    </row>
    <row r="4" spans="1:6" ht="11.25">
      <c r="A4" s="55" t="s">
        <v>70</v>
      </c>
      <c r="B4" s="56" t="s">
        <v>71</v>
      </c>
      <c r="C4" s="57">
        <v>12</v>
      </c>
      <c r="D4" s="57" t="s">
        <v>9</v>
      </c>
      <c r="E4" s="58"/>
      <c r="F4" s="59" t="str">
        <f>IF(E4*C4=0,"",E4*C4)</f>
        <v/>
      </c>
    </row>
    <row r="5" spans="1:6" ht="11.25">
      <c r="A5" s="60" t="s">
        <v>72</v>
      </c>
      <c r="B5" s="61" t="s">
        <v>73</v>
      </c>
      <c r="C5" s="62">
        <v>12</v>
      </c>
      <c r="D5" s="62" t="s">
        <v>9</v>
      </c>
      <c r="E5" s="63"/>
      <c r="F5" s="64" t="str">
        <f aca="true" t="shared" si="0" ref="F5:F13">IF(E5*C5=0,"",E5*C5)</f>
        <v/>
      </c>
    </row>
    <row r="6" spans="1:6" ht="11.25">
      <c r="A6" s="60" t="s">
        <v>74</v>
      </c>
      <c r="B6" s="61" t="s">
        <v>75</v>
      </c>
      <c r="C6" s="62">
        <v>12</v>
      </c>
      <c r="D6" s="62" t="s">
        <v>9</v>
      </c>
      <c r="E6" s="63"/>
      <c r="F6" s="64" t="str">
        <f t="shared" si="0"/>
        <v/>
      </c>
    </row>
    <row r="7" spans="1:6" ht="11.25">
      <c r="A7" s="60" t="s">
        <v>76</v>
      </c>
      <c r="B7" s="61" t="s">
        <v>77</v>
      </c>
      <c r="C7" s="62">
        <v>12</v>
      </c>
      <c r="D7" s="62" t="s">
        <v>9</v>
      </c>
      <c r="E7" s="63"/>
      <c r="F7" s="64" t="str">
        <f t="shared" si="0"/>
        <v/>
      </c>
    </row>
    <row r="8" spans="1:6" ht="11.25">
      <c r="A8" s="60" t="s">
        <v>48</v>
      </c>
      <c r="B8" s="61" t="s">
        <v>49</v>
      </c>
      <c r="C8" s="62">
        <v>12</v>
      </c>
      <c r="D8" s="62" t="s">
        <v>9</v>
      </c>
      <c r="E8" s="63"/>
      <c r="F8" s="64" t="str">
        <f t="shared" si="0"/>
        <v/>
      </c>
    </row>
    <row r="9" spans="1:6" ht="11.25">
      <c r="A9" s="60" t="s">
        <v>78</v>
      </c>
      <c r="B9" s="61" t="s">
        <v>79</v>
      </c>
      <c r="C9" s="62">
        <v>12</v>
      </c>
      <c r="D9" s="62" t="s">
        <v>9</v>
      </c>
      <c r="E9" s="63"/>
      <c r="F9" s="64" t="str">
        <f t="shared" si="0"/>
        <v/>
      </c>
    </row>
    <row r="10" spans="1:6" ht="11.25">
      <c r="A10" s="60" t="s">
        <v>80</v>
      </c>
      <c r="B10" s="61" t="s">
        <v>81</v>
      </c>
      <c r="C10" s="62">
        <v>12</v>
      </c>
      <c r="D10" s="62" t="s">
        <v>9</v>
      </c>
      <c r="E10" s="63"/>
      <c r="F10" s="64" t="str">
        <f t="shared" si="0"/>
        <v/>
      </c>
    </row>
    <row r="11" spans="1:6" ht="11.25">
      <c r="A11" s="60" t="s">
        <v>82</v>
      </c>
      <c r="B11" s="61" t="s">
        <v>83</v>
      </c>
      <c r="C11" s="62">
        <v>12</v>
      </c>
      <c r="D11" s="62" t="s">
        <v>9</v>
      </c>
      <c r="E11" s="63"/>
      <c r="F11" s="64" t="str">
        <f t="shared" si="0"/>
        <v/>
      </c>
    </row>
    <row r="12" spans="1:6" ht="11.25">
      <c r="A12" s="60" t="s">
        <v>84</v>
      </c>
      <c r="B12" s="61" t="s">
        <v>85</v>
      </c>
      <c r="C12" s="62">
        <v>12</v>
      </c>
      <c r="D12" s="62" t="s">
        <v>9</v>
      </c>
      <c r="E12" s="63"/>
      <c r="F12" s="64" t="str">
        <f t="shared" si="0"/>
        <v/>
      </c>
    </row>
    <row r="13" spans="1:6" ht="11.25">
      <c r="A13" s="65" t="s">
        <v>86</v>
      </c>
      <c r="B13" s="66" t="s">
        <v>87</v>
      </c>
      <c r="C13" s="67">
        <v>12</v>
      </c>
      <c r="D13" s="67" t="s">
        <v>9</v>
      </c>
      <c r="E13" s="68"/>
      <c r="F13" s="69" t="str">
        <f t="shared" si="0"/>
        <v/>
      </c>
    </row>
    <row r="14" spans="1:6" ht="11.25">
      <c r="A14" s="41" t="s">
        <v>88</v>
      </c>
      <c r="F14" s="54">
        <f>SUM(F4:F13)</f>
        <v>0</v>
      </c>
    </row>
  </sheetData>
  <sheetProtection sheet="1" objects="1" scenarios="1" selectLockedCells="1"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workbookViewId="0" topLeftCell="A1">
      <selection activeCell="E19" sqref="E19"/>
    </sheetView>
  </sheetViews>
  <sheetFormatPr defaultColWidth="20.33203125" defaultRowHeight="11.25"/>
  <cols>
    <col min="1" max="1" width="20.16015625" style="5" bestFit="1" customWidth="1"/>
    <col min="2" max="2" width="55.16015625" style="5" customWidth="1"/>
    <col min="3" max="3" width="3.83203125" style="42" bestFit="1" customWidth="1"/>
    <col min="4" max="4" width="5.33203125" style="42" customWidth="1"/>
    <col min="5" max="6" width="13.33203125" style="43" customWidth="1"/>
    <col min="7" max="16384" width="20.33203125" style="5" customWidth="1"/>
  </cols>
  <sheetData>
    <row r="1" spans="1:6" ht="11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</row>
    <row r="2" spans="1:6" s="8" customFormat="1" ht="6" customHeight="1">
      <c r="A2" s="6"/>
      <c r="B2" s="6"/>
      <c r="C2" s="6"/>
      <c r="D2" s="6"/>
      <c r="E2" s="7"/>
      <c r="F2" s="7"/>
    </row>
    <row r="3" spans="1:6" s="10" customFormat="1" ht="11.25">
      <c r="A3" s="9" t="s">
        <v>6</v>
      </c>
      <c r="B3" s="6"/>
      <c r="C3" s="6"/>
      <c r="D3" s="6"/>
      <c r="E3" s="7"/>
      <c r="F3" s="7"/>
    </row>
    <row r="4" spans="1:6" ht="11.25">
      <c r="A4" s="11" t="s">
        <v>7</v>
      </c>
      <c r="B4" s="12" t="s">
        <v>8</v>
      </c>
      <c r="C4" s="13">
        <v>1</v>
      </c>
      <c r="D4" s="14" t="s">
        <v>9</v>
      </c>
      <c r="E4" s="15"/>
      <c r="F4" s="16" t="str">
        <f>IF(E4*C4=0,"",E4*C4)</f>
        <v/>
      </c>
    </row>
    <row r="5" spans="1:6" ht="11.25">
      <c r="A5" s="17" t="s">
        <v>10</v>
      </c>
      <c r="B5" s="18" t="s">
        <v>11</v>
      </c>
      <c r="C5" s="19">
        <v>1</v>
      </c>
      <c r="D5" s="20" t="s">
        <v>9</v>
      </c>
      <c r="E5" s="21"/>
      <c r="F5" s="22" t="str">
        <f aca="true" t="shared" si="0" ref="F5:F9">IF(E5*C5=0,"",E5*C5)</f>
        <v/>
      </c>
    </row>
    <row r="6" spans="1:6" ht="11.25">
      <c r="A6" s="17" t="s">
        <v>12</v>
      </c>
      <c r="B6" s="18" t="s">
        <v>13</v>
      </c>
      <c r="C6" s="19">
        <v>1</v>
      </c>
      <c r="D6" s="20" t="s">
        <v>9</v>
      </c>
      <c r="E6" s="21"/>
      <c r="F6" s="22" t="str">
        <f t="shared" si="0"/>
        <v/>
      </c>
    </row>
    <row r="7" spans="1:6" ht="11.25">
      <c r="A7" s="17" t="s">
        <v>14</v>
      </c>
      <c r="B7" s="18" t="s">
        <v>15</v>
      </c>
      <c r="C7" s="19">
        <v>1</v>
      </c>
      <c r="D7" s="20" t="s">
        <v>9</v>
      </c>
      <c r="E7" s="21"/>
      <c r="F7" s="22" t="str">
        <f t="shared" si="0"/>
        <v/>
      </c>
    </row>
    <row r="8" spans="1:6" ht="11.25">
      <c r="A8" s="17" t="s">
        <v>16</v>
      </c>
      <c r="B8" s="18" t="s">
        <v>17</v>
      </c>
      <c r="C8" s="19">
        <v>2</v>
      </c>
      <c r="D8" s="20" t="s">
        <v>9</v>
      </c>
      <c r="E8" s="21"/>
      <c r="F8" s="22" t="str">
        <f t="shared" si="0"/>
        <v/>
      </c>
    </row>
    <row r="9" spans="1:6" ht="11.25">
      <c r="A9" s="23" t="s">
        <v>18</v>
      </c>
      <c r="B9" s="24" t="s">
        <v>19</v>
      </c>
      <c r="C9" s="25">
        <v>1</v>
      </c>
      <c r="D9" s="26" t="s">
        <v>9</v>
      </c>
      <c r="E9" s="27"/>
      <c r="F9" s="28" t="str">
        <f t="shared" si="0"/>
        <v/>
      </c>
    </row>
    <row r="10" spans="1:6" s="34" customFormat="1" ht="11.25">
      <c r="A10" s="29"/>
      <c r="B10" s="30"/>
      <c r="C10" s="31"/>
      <c r="D10" s="31"/>
      <c r="E10" s="32"/>
      <c r="F10" s="33"/>
    </row>
    <row r="11" spans="1:6" ht="11.25">
      <c r="A11" s="11" t="s">
        <v>7</v>
      </c>
      <c r="B11" s="12" t="s">
        <v>8</v>
      </c>
      <c r="C11" s="13">
        <v>1</v>
      </c>
      <c r="D11" s="14" t="s">
        <v>9</v>
      </c>
      <c r="E11" s="15"/>
      <c r="F11" s="16" t="str">
        <f aca="true" t="shared" si="1" ref="F11:F16">IF(E11*C11=0,"",E11*C11)</f>
        <v/>
      </c>
    </row>
    <row r="12" spans="1:6" ht="11.25">
      <c r="A12" s="17" t="s">
        <v>10</v>
      </c>
      <c r="B12" s="18" t="s">
        <v>11</v>
      </c>
      <c r="C12" s="19">
        <v>1</v>
      </c>
      <c r="D12" s="20" t="s">
        <v>9</v>
      </c>
      <c r="E12" s="21"/>
      <c r="F12" s="22" t="str">
        <f t="shared" si="1"/>
        <v/>
      </c>
    </row>
    <row r="13" spans="1:6" ht="11.25">
      <c r="A13" s="17" t="s">
        <v>12</v>
      </c>
      <c r="B13" s="18" t="s">
        <v>13</v>
      </c>
      <c r="C13" s="19">
        <v>1</v>
      </c>
      <c r="D13" s="20" t="s">
        <v>9</v>
      </c>
      <c r="E13" s="21"/>
      <c r="F13" s="22" t="str">
        <f t="shared" si="1"/>
        <v/>
      </c>
    </row>
    <row r="14" spans="1:6" ht="11.25">
      <c r="A14" s="17" t="s">
        <v>14</v>
      </c>
      <c r="B14" s="18" t="s">
        <v>15</v>
      </c>
      <c r="C14" s="19">
        <v>1</v>
      </c>
      <c r="D14" s="20" t="s">
        <v>9</v>
      </c>
      <c r="E14" s="21"/>
      <c r="F14" s="22" t="str">
        <f t="shared" si="1"/>
        <v/>
      </c>
    </row>
    <row r="15" spans="1:6" ht="11.25">
      <c r="A15" s="17" t="s">
        <v>20</v>
      </c>
      <c r="B15" s="18" t="s">
        <v>21</v>
      </c>
      <c r="C15" s="19">
        <v>1</v>
      </c>
      <c r="D15" s="20" t="s">
        <v>9</v>
      </c>
      <c r="E15" s="21"/>
      <c r="F15" s="22" t="str">
        <f t="shared" si="1"/>
        <v/>
      </c>
    </row>
    <row r="16" spans="1:6" ht="11.25">
      <c r="A16" s="23" t="s">
        <v>18</v>
      </c>
      <c r="B16" s="24" t="s">
        <v>19</v>
      </c>
      <c r="C16" s="25">
        <v>1</v>
      </c>
      <c r="D16" s="26" t="s">
        <v>9</v>
      </c>
      <c r="E16" s="27"/>
      <c r="F16" s="28" t="str">
        <f t="shared" si="1"/>
        <v/>
      </c>
    </row>
    <row r="17" spans="1:6" s="34" customFormat="1" ht="11.25">
      <c r="A17" s="29"/>
      <c r="B17" s="35"/>
      <c r="C17" s="31"/>
      <c r="D17" s="31"/>
      <c r="E17" s="32"/>
      <c r="F17" s="36"/>
    </row>
    <row r="18" spans="1:6" ht="11.25">
      <c r="A18" s="11" t="s">
        <v>22</v>
      </c>
      <c r="B18" s="12" t="s">
        <v>23</v>
      </c>
      <c r="C18" s="13">
        <v>1</v>
      </c>
      <c r="D18" s="14" t="s">
        <v>9</v>
      </c>
      <c r="E18" s="15"/>
      <c r="F18" s="16" t="str">
        <f aca="true" t="shared" si="2" ref="F18:F33">IF(E18*C18=0,"",E18*C18)</f>
        <v/>
      </c>
    </row>
    <row r="19" spans="1:6" ht="11.25">
      <c r="A19" s="17" t="s">
        <v>24</v>
      </c>
      <c r="B19" s="18" t="s">
        <v>25</v>
      </c>
      <c r="C19" s="19">
        <v>1</v>
      </c>
      <c r="D19" s="20" t="s">
        <v>9</v>
      </c>
      <c r="E19" s="21"/>
      <c r="F19" s="22" t="str">
        <f t="shared" si="2"/>
        <v/>
      </c>
    </row>
    <row r="20" spans="1:6" ht="11.25">
      <c r="A20" s="17" t="s">
        <v>26</v>
      </c>
      <c r="B20" s="18" t="s">
        <v>27</v>
      </c>
      <c r="C20" s="19">
        <v>1</v>
      </c>
      <c r="D20" s="20" t="s">
        <v>9</v>
      </c>
      <c r="E20" s="21"/>
      <c r="F20" s="22" t="str">
        <f t="shared" si="2"/>
        <v/>
      </c>
    </row>
    <row r="21" spans="1:6" ht="11.25">
      <c r="A21" s="17" t="s">
        <v>28</v>
      </c>
      <c r="B21" s="18" t="s">
        <v>29</v>
      </c>
      <c r="C21" s="19">
        <v>1</v>
      </c>
      <c r="D21" s="20" t="s">
        <v>9</v>
      </c>
      <c r="E21" s="21"/>
      <c r="F21" s="22" t="str">
        <f t="shared" si="2"/>
        <v/>
      </c>
    </row>
    <row r="22" spans="1:6" ht="11.25">
      <c r="A22" s="17" t="s">
        <v>30</v>
      </c>
      <c r="B22" s="18" t="s">
        <v>31</v>
      </c>
      <c r="C22" s="19">
        <v>1</v>
      </c>
      <c r="D22" s="20" t="s">
        <v>9</v>
      </c>
      <c r="E22" s="21"/>
      <c r="F22" s="22" t="str">
        <f t="shared" si="2"/>
        <v/>
      </c>
    </row>
    <row r="23" spans="1:6" ht="11.25">
      <c r="A23" s="17" t="s">
        <v>32</v>
      </c>
      <c r="B23" s="18" t="s">
        <v>33</v>
      </c>
      <c r="C23" s="19">
        <v>1</v>
      </c>
      <c r="D23" s="20" t="s">
        <v>9</v>
      </c>
      <c r="E23" s="21"/>
      <c r="F23" s="22" t="str">
        <f t="shared" si="2"/>
        <v/>
      </c>
    </row>
    <row r="24" spans="1:6" ht="11.25">
      <c r="A24" s="17" t="s">
        <v>34</v>
      </c>
      <c r="B24" s="18" t="s">
        <v>35</v>
      </c>
      <c r="C24" s="19">
        <v>1</v>
      </c>
      <c r="D24" s="20" t="s">
        <v>9</v>
      </c>
      <c r="E24" s="21"/>
      <c r="F24" s="22" t="str">
        <f t="shared" si="2"/>
        <v/>
      </c>
    </row>
    <row r="25" spans="1:6" ht="11.25">
      <c r="A25" s="17" t="s">
        <v>36</v>
      </c>
      <c r="B25" s="18" t="s">
        <v>37</v>
      </c>
      <c r="C25" s="19">
        <v>1</v>
      </c>
      <c r="D25" s="20" t="s">
        <v>9</v>
      </c>
      <c r="E25" s="21"/>
      <c r="F25" s="22" t="str">
        <f t="shared" si="2"/>
        <v/>
      </c>
    </row>
    <row r="26" spans="1:6" ht="11.25">
      <c r="A26" s="17" t="s">
        <v>24</v>
      </c>
      <c r="B26" s="18" t="s">
        <v>25</v>
      </c>
      <c r="C26" s="19">
        <v>1</v>
      </c>
      <c r="D26" s="20" t="s">
        <v>9</v>
      </c>
      <c r="E26" s="21"/>
      <c r="F26" s="22" t="str">
        <f t="shared" si="2"/>
        <v/>
      </c>
    </row>
    <row r="27" spans="1:6" ht="11.25">
      <c r="A27" s="17" t="s">
        <v>26</v>
      </c>
      <c r="B27" s="18" t="s">
        <v>27</v>
      </c>
      <c r="C27" s="19">
        <v>1</v>
      </c>
      <c r="D27" s="20" t="s">
        <v>9</v>
      </c>
      <c r="E27" s="21"/>
      <c r="F27" s="22" t="str">
        <f t="shared" si="2"/>
        <v/>
      </c>
    </row>
    <row r="28" spans="1:6" ht="11.25">
      <c r="A28" s="17" t="s">
        <v>28</v>
      </c>
      <c r="B28" s="18" t="s">
        <v>29</v>
      </c>
      <c r="C28" s="19">
        <v>1</v>
      </c>
      <c r="D28" s="20" t="s">
        <v>9</v>
      </c>
      <c r="E28" s="21"/>
      <c r="F28" s="22" t="str">
        <f t="shared" si="2"/>
        <v/>
      </c>
    </row>
    <row r="29" spans="1:6" ht="11.25">
      <c r="A29" s="17" t="s">
        <v>30</v>
      </c>
      <c r="B29" s="18" t="s">
        <v>31</v>
      </c>
      <c r="C29" s="19">
        <v>1</v>
      </c>
      <c r="D29" s="20" t="s">
        <v>9</v>
      </c>
      <c r="E29" s="21"/>
      <c r="F29" s="22" t="str">
        <f t="shared" si="2"/>
        <v/>
      </c>
    </row>
    <row r="30" spans="1:6" ht="11.25">
      <c r="A30" s="17" t="s">
        <v>32</v>
      </c>
      <c r="B30" s="18" t="s">
        <v>33</v>
      </c>
      <c r="C30" s="19">
        <v>1</v>
      </c>
      <c r="D30" s="20" t="s">
        <v>9</v>
      </c>
      <c r="E30" s="21"/>
      <c r="F30" s="22" t="str">
        <f t="shared" si="2"/>
        <v/>
      </c>
    </row>
    <row r="31" spans="1:6" ht="11.25">
      <c r="A31" s="17" t="s">
        <v>38</v>
      </c>
      <c r="B31" s="18" t="s">
        <v>39</v>
      </c>
      <c r="C31" s="19">
        <v>1</v>
      </c>
      <c r="D31" s="20" t="s">
        <v>9</v>
      </c>
      <c r="E31" s="21"/>
      <c r="F31" s="22" t="str">
        <f t="shared" si="2"/>
        <v/>
      </c>
    </row>
    <row r="32" spans="1:6" ht="11.25">
      <c r="A32" s="17" t="s">
        <v>40</v>
      </c>
      <c r="B32" s="18" t="s">
        <v>41</v>
      </c>
      <c r="C32" s="19">
        <v>1</v>
      </c>
      <c r="D32" s="20" t="s">
        <v>9</v>
      </c>
      <c r="E32" s="21"/>
      <c r="F32" s="22" t="str">
        <f t="shared" si="2"/>
        <v/>
      </c>
    </row>
    <row r="33" spans="1:6" ht="11.25">
      <c r="A33" s="23" t="s">
        <v>42</v>
      </c>
      <c r="B33" s="24" t="s">
        <v>43</v>
      </c>
      <c r="C33" s="25">
        <v>1</v>
      </c>
      <c r="D33" s="26" t="s">
        <v>9</v>
      </c>
      <c r="E33" s="27"/>
      <c r="F33" s="28" t="str">
        <f t="shared" si="2"/>
        <v/>
      </c>
    </row>
    <row r="34" spans="1:6" s="34" customFormat="1" ht="11.25">
      <c r="A34" s="29"/>
      <c r="B34" s="35"/>
      <c r="C34" s="31"/>
      <c r="D34" s="31"/>
      <c r="E34" s="32"/>
      <c r="F34" s="36"/>
    </row>
    <row r="35" spans="1:6" ht="11.25">
      <c r="A35" s="11" t="s">
        <v>7</v>
      </c>
      <c r="B35" s="12" t="s">
        <v>8</v>
      </c>
      <c r="C35" s="13">
        <v>1</v>
      </c>
      <c r="D35" s="14" t="s">
        <v>9</v>
      </c>
      <c r="E35" s="15"/>
      <c r="F35" s="16" t="str">
        <f aca="true" t="shared" si="3" ref="F35:F39">IF(E35*C35=0,"",E35*C35)</f>
        <v/>
      </c>
    </row>
    <row r="36" spans="1:6" ht="11.25">
      <c r="A36" s="17" t="s">
        <v>10</v>
      </c>
      <c r="B36" s="18" t="s">
        <v>11</v>
      </c>
      <c r="C36" s="19">
        <v>1</v>
      </c>
      <c r="D36" s="20" t="s">
        <v>9</v>
      </c>
      <c r="E36" s="21"/>
      <c r="F36" s="22" t="str">
        <f t="shared" si="3"/>
        <v/>
      </c>
    </row>
    <row r="37" spans="1:6" ht="11.25">
      <c r="A37" s="17" t="s">
        <v>12</v>
      </c>
      <c r="B37" s="18" t="s">
        <v>13</v>
      </c>
      <c r="C37" s="19">
        <v>1</v>
      </c>
      <c r="D37" s="20" t="s">
        <v>9</v>
      </c>
      <c r="E37" s="21"/>
      <c r="F37" s="22" t="str">
        <f t="shared" si="3"/>
        <v/>
      </c>
    </row>
    <row r="38" spans="1:6" ht="11.25">
      <c r="A38" s="17" t="s">
        <v>14</v>
      </c>
      <c r="B38" s="18" t="s">
        <v>15</v>
      </c>
      <c r="C38" s="19">
        <v>1</v>
      </c>
      <c r="D38" s="20" t="s">
        <v>9</v>
      </c>
      <c r="E38" s="21"/>
      <c r="F38" s="22" t="str">
        <f t="shared" si="3"/>
        <v/>
      </c>
    </row>
    <row r="39" spans="1:6" ht="11.25">
      <c r="A39" s="23" t="s">
        <v>18</v>
      </c>
      <c r="B39" s="24" t="s">
        <v>19</v>
      </c>
      <c r="C39" s="25">
        <v>1</v>
      </c>
      <c r="D39" s="26" t="s">
        <v>9</v>
      </c>
      <c r="E39" s="27"/>
      <c r="F39" s="28" t="str">
        <f t="shared" si="3"/>
        <v/>
      </c>
    </row>
    <row r="40" spans="1:6" s="34" customFormat="1" ht="11.25">
      <c r="A40" s="29"/>
      <c r="B40" s="35"/>
      <c r="C40" s="31"/>
      <c r="D40" s="31"/>
      <c r="E40" s="32"/>
      <c r="F40" s="36"/>
    </row>
    <row r="41" spans="1:6" ht="11.25">
      <c r="A41" s="11" t="s">
        <v>7</v>
      </c>
      <c r="B41" s="12" t="s">
        <v>8</v>
      </c>
      <c r="C41" s="13">
        <v>1</v>
      </c>
      <c r="D41" s="14" t="s">
        <v>9</v>
      </c>
      <c r="E41" s="15"/>
      <c r="F41" s="16" t="str">
        <f aca="true" t="shared" si="4" ref="F41:F45">IF(E41*C41=0,"",E41*C41)</f>
        <v/>
      </c>
    </row>
    <row r="42" spans="1:6" ht="11.25">
      <c r="A42" s="17" t="s">
        <v>10</v>
      </c>
      <c r="B42" s="18" t="s">
        <v>11</v>
      </c>
      <c r="C42" s="19">
        <v>1</v>
      </c>
      <c r="D42" s="20" t="s">
        <v>9</v>
      </c>
      <c r="E42" s="21"/>
      <c r="F42" s="22" t="str">
        <f t="shared" si="4"/>
        <v/>
      </c>
    </row>
    <row r="43" spans="1:6" ht="11.25">
      <c r="A43" s="17" t="s">
        <v>12</v>
      </c>
      <c r="B43" s="18" t="s">
        <v>13</v>
      </c>
      <c r="C43" s="19">
        <v>1</v>
      </c>
      <c r="D43" s="20" t="s">
        <v>9</v>
      </c>
      <c r="E43" s="21"/>
      <c r="F43" s="22" t="str">
        <f t="shared" si="4"/>
        <v/>
      </c>
    </row>
    <row r="44" spans="1:6" ht="11.25">
      <c r="A44" s="17" t="s">
        <v>14</v>
      </c>
      <c r="B44" s="18" t="s">
        <v>15</v>
      </c>
      <c r="C44" s="19">
        <v>1</v>
      </c>
      <c r="D44" s="20" t="s">
        <v>9</v>
      </c>
      <c r="E44" s="21"/>
      <c r="F44" s="22" t="str">
        <f t="shared" si="4"/>
        <v/>
      </c>
    </row>
    <row r="45" spans="1:6" ht="11.25">
      <c r="A45" s="23" t="s">
        <v>18</v>
      </c>
      <c r="B45" s="24" t="s">
        <v>19</v>
      </c>
      <c r="C45" s="25">
        <v>1</v>
      </c>
      <c r="D45" s="26" t="s">
        <v>9</v>
      </c>
      <c r="E45" s="27"/>
      <c r="F45" s="28" t="str">
        <f t="shared" si="4"/>
        <v/>
      </c>
    </row>
    <row r="46" spans="1:6" s="34" customFormat="1" ht="11.25">
      <c r="A46" s="29"/>
      <c r="B46" s="35"/>
      <c r="C46" s="31"/>
      <c r="D46" s="31"/>
      <c r="E46" s="32"/>
      <c r="F46" s="36"/>
    </row>
    <row r="47" spans="1:6" ht="11.25">
      <c r="A47" s="11" t="s">
        <v>44</v>
      </c>
      <c r="B47" s="12" t="s">
        <v>45</v>
      </c>
      <c r="C47" s="13">
        <v>6</v>
      </c>
      <c r="D47" s="14" t="s">
        <v>9</v>
      </c>
      <c r="E47" s="15"/>
      <c r="F47" s="16" t="str">
        <f aca="true" t="shared" si="5" ref="F47:F49">IF(E47*C47=0,"",E47*C47)</f>
        <v/>
      </c>
    </row>
    <row r="48" spans="1:6" ht="11.25">
      <c r="A48" s="17" t="s">
        <v>46</v>
      </c>
      <c r="B48" s="18" t="s">
        <v>47</v>
      </c>
      <c r="C48" s="19">
        <v>6</v>
      </c>
      <c r="D48" s="20" t="s">
        <v>9</v>
      </c>
      <c r="E48" s="21"/>
      <c r="F48" s="22" t="str">
        <f t="shared" si="5"/>
        <v/>
      </c>
    </row>
    <row r="49" spans="1:6" ht="11.25">
      <c r="A49" s="23" t="s">
        <v>48</v>
      </c>
      <c r="B49" s="24" t="s">
        <v>49</v>
      </c>
      <c r="C49" s="25">
        <v>6</v>
      </c>
      <c r="D49" s="26" t="s">
        <v>9</v>
      </c>
      <c r="E49" s="27"/>
      <c r="F49" s="28" t="str">
        <f t="shared" si="5"/>
        <v/>
      </c>
    </row>
    <row r="50" spans="1:6" s="34" customFormat="1" ht="11.25">
      <c r="A50" s="37"/>
      <c r="B50" s="35"/>
      <c r="C50" s="38"/>
      <c r="D50" s="38"/>
      <c r="E50" s="39"/>
      <c r="F50" s="36"/>
    </row>
    <row r="51" spans="1:6" ht="11.25">
      <c r="A51" s="11" t="s">
        <v>50</v>
      </c>
      <c r="B51" s="12" t="s">
        <v>51</v>
      </c>
      <c r="C51" s="13">
        <v>3</v>
      </c>
      <c r="D51" s="14" t="s">
        <v>9</v>
      </c>
      <c r="E51" s="15"/>
      <c r="F51" s="16" t="str">
        <f aca="true" t="shared" si="6" ref="F51:F53">IF(E51*C51=0,"",E51*C51)</f>
        <v/>
      </c>
    </row>
    <row r="52" spans="1:6" ht="11.25">
      <c r="A52" s="17" t="s">
        <v>52</v>
      </c>
      <c r="B52" s="18" t="s">
        <v>53</v>
      </c>
      <c r="C52" s="19">
        <v>3</v>
      </c>
      <c r="D52" s="20" t="s">
        <v>9</v>
      </c>
      <c r="E52" s="21"/>
      <c r="F52" s="22" t="str">
        <f t="shared" si="6"/>
        <v/>
      </c>
    </row>
    <row r="53" spans="1:6" ht="11.25">
      <c r="A53" s="23" t="s">
        <v>48</v>
      </c>
      <c r="B53" s="24" t="s">
        <v>49</v>
      </c>
      <c r="C53" s="25">
        <v>3</v>
      </c>
      <c r="D53" s="26" t="s">
        <v>9</v>
      </c>
      <c r="E53" s="27"/>
      <c r="F53" s="28" t="str">
        <f t="shared" si="6"/>
        <v/>
      </c>
    </row>
    <row r="54" spans="1:6" s="34" customFormat="1" ht="11.25">
      <c r="A54" s="37"/>
      <c r="B54" s="35"/>
      <c r="C54" s="38"/>
      <c r="D54" s="38"/>
      <c r="E54" s="40"/>
      <c r="F54" s="36"/>
    </row>
    <row r="55" spans="1:6" ht="11.25">
      <c r="A55" s="11" t="s">
        <v>54</v>
      </c>
      <c r="B55" s="12" t="s">
        <v>55</v>
      </c>
      <c r="C55" s="13">
        <v>2</v>
      </c>
      <c r="D55" s="14" t="s">
        <v>9</v>
      </c>
      <c r="E55" s="15"/>
      <c r="F55" s="16" t="str">
        <f aca="true" t="shared" si="7" ref="F55:F57">IF(E55*C55=0,"",E55*C55)</f>
        <v/>
      </c>
    </row>
    <row r="56" spans="1:6" ht="11.25">
      <c r="A56" s="17" t="s">
        <v>56</v>
      </c>
      <c r="B56" s="18" t="s">
        <v>57</v>
      </c>
      <c r="C56" s="19">
        <v>2</v>
      </c>
      <c r="D56" s="20" t="s">
        <v>9</v>
      </c>
      <c r="E56" s="21"/>
      <c r="F56" s="22" t="str">
        <f t="shared" si="7"/>
        <v/>
      </c>
    </row>
    <row r="57" spans="1:6" ht="11.25">
      <c r="A57" s="23" t="s">
        <v>48</v>
      </c>
      <c r="B57" s="24" t="s">
        <v>49</v>
      </c>
      <c r="C57" s="25">
        <v>2</v>
      </c>
      <c r="D57" s="26" t="s">
        <v>9</v>
      </c>
      <c r="E57" s="27"/>
      <c r="F57" s="28" t="str">
        <f t="shared" si="7"/>
        <v/>
      </c>
    </row>
    <row r="58" spans="1:6" s="34" customFormat="1" ht="11.25">
      <c r="A58" s="37"/>
      <c r="B58" s="35"/>
      <c r="C58" s="38"/>
      <c r="D58" s="38"/>
      <c r="E58" s="40"/>
      <c r="F58" s="36"/>
    </row>
    <row r="59" spans="1:6" ht="11.25">
      <c r="A59" s="11" t="s">
        <v>58</v>
      </c>
      <c r="B59" s="12" t="s">
        <v>59</v>
      </c>
      <c r="C59" s="13">
        <v>1</v>
      </c>
      <c r="D59" s="14" t="s">
        <v>9</v>
      </c>
      <c r="E59" s="15"/>
      <c r="F59" s="16" t="str">
        <f aca="true" t="shared" si="8" ref="F59:F61">IF(E59*C59=0,"",E59*C59)</f>
        <v/>
      </c>
    </row>
    <row r="60" spans="1:6" ht="11.25">
      <c r="A60" s="17" t="s">
        <v>60</v>
      </c>
      <c r="B60" s="18" t="s">
        <v>61</v>
      </c>
      <c r="C60" s="19">
        <v>1</v>
      </c>
      <c r="D60" s="20" t="s">
        <v>9</v>
      </c>
      <c r="E60" s="21"/>
      <c r="F60" s="22" t="str">
        <f t="shared" si="8"/>
        <v/>
      </c>
    </row>
    <row r="61" spans="1:6" ht="11.25">
      <c r="A61" s="23" t="s">
        <v>48</v>
      </c>
      <c r="B61" s="24" t="s">
        <v>49</v>
      </c>
      <c r="C61" s="25">
        <v>1</v>
      </c>
      <c r="D61" s="26" t="s">
        <v>9</v>
      </c>
      <c r="E61" s="27"/>
      <c r="F61" s="28" t="str">
        <f t="shared" si="8"/>
        <v/>
      </c>
    </row>
    <row r="62" spans="1:6" s="34" customFormat="1" ht="11.25">
      <c r="A62" s="37"/>
      <c r="B62" s="35"/>
      <c r="C62" s="38"/>
      <c r="D62" s="38"/>
      <c r="E62" s="40"/>
      <c r="F62" s="36"/>
    </row>
    <row r="63" spans="1:6" ht="11.25">
      <c r="A63" s="11" t="s">
        <v>62</v>
      </c>
      <c r="B63" s="12" t="s">
        <v>63</v>
      </c>
      <c r="C63" s="13">
        <v>2</v>
      </c>
      <c r="D63" s="14" t="s">
        <v>9</v>
      </c>
      <c r="E63" s="15"/>
      <c r="F63" s="16" t="str">
        <f aca="true" t="shared" si="9" ref="F63:F65">IF(E63*C63=0,"",E63*C63)</f>
        <v/>
      </c>
    </row>
    <row r="64" spans="1:6" ht="11.25">
      <c r="A64" s="17" t="s">
        <v>64</v>
      </c>
      <c r="B64" s="18" t="s">
        <v>65</v>
      </c>
      <c r="C64" s="19">
        <v>2</v>
      </c>
      <c r="D64" s="20" t="s">
        <v>9</v>
      </c>
      <c r="E64" s="21"/>
      <c r="F64" s="22" t="str">
        <f t="shared" si="9"/>
        <v/>
      </c>
    </row>
    <row r="65" spans="1:6" ht="11.25">
      <c r="A65" s="23" t="s">
        <v>66</v>
      </c>
      <c r="B65" s="24" t="s">
        <v>67</v>
      </c>
      <c r="C65" s="25">
        <v>2</v>
      </c>
      <c r="D65" s="26" t="s">
        <v>9</v>
      </c>
      <c r="E65" s="27"/>
      <c r="F65" s="28" t="str">
        <f t="shared" si="9"/>
        <v/>
      </c>
    </row>
    <row r="66" spans="1:6" ht="11.25">
      <c r="A66" s="41" t="s">
        <v>68</v>
      </c>
      <c r="F66" s="44">
        <f>SUM(F1:F65)</f>
        <v>0</v>
      </c>
    </row>
  </sheetData>
  <sheetProtection sheet="1" objects="1" scenarios="1" selectLockedCells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Trnka Milan</dc:creator>
  <cp:keywords/>
  <dc:description/>
  <cp:lastModifiedBy>Trnka Milan</cp:lastModifiedBy>
  <dcterms:created xsi:type="dcterms:W3CDTF">2015-09-29T08:45:22Z</dcterms:created>
  <dcterms:modified xsi:type="dcterms:W3CDTF">2015-09-29T08:47:55Z</dcterms:modified>
  <cp:category/>
  <cp:version/>
  <cp:contentType/>
  <cp:contentStatus/>
</cp:coreProperties>
</file>