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35" yWindow="-15" windowWidth="15480" windowHeight="11640" activeTab="3"/>
  </bookViews>
  <sheets>
    <sheet name="Provozní revize" sheetId="10" r:id="rId1"/>
    <sheet name="Vnitřní revize+ZT " sheetId="5" r:id="rId2"/>
    <sheet name="Školení obsluh a odp. os. za TZ" sheetId="6" r:id="rId3"/>
    <sheet name="Cenová rekapitulace" sheetId="15" r:id="rId4"/>
  </sheets>
  <calcPr calcId="145621"/>
</workbook>
</file>

<file path=xl/calcChain.xml><?xml version="1.0" encoding="utf-8"?>
<calcChain xmlns="http://schemas.openxmlformats.org/spreadsheetml/2006/main">
  <c r="E9" i="6" l="1"/>
  <c r="E11" i="5"/>
  <c r="E11" i="10"/>
  <c r="G10" i="10"/>
  <c r="G8" i="6" l="1"/>
  <c r="G9" i="6" l="1"/>
  <c r="B7" i="15" s="1"/>
  <c r="G10" i="5" l="1"/>
  <c r="G9" i="5"/>
  <c r="G8" i="5"/>
  <c r="G9" i="10"/>
  <c r="G8" i="10"/>
  <c r="G11" i="5" l="1"/>
  <c r="B6" i="15" s="1"/>
  <c r="G11" i="10"/>
  <c r="B5" i="15" s="1"/>
  <c r="B8" i="15" l="1"/>
</calcChain>
</file>

<file path=xl/sharedStrings.xml><?xml version="1.0" encoding="utf-8"?>
<sst xmlns="http://schemas.openxmlformats.org/spreadsheetml/2006/main" count="69" uniqueCount="35">
  <si>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</si>
  <si>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</si>
  <si>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</si>
  <si>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</si>
  <si>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</si>
  <si>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</si>
  <si>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</si>
  <si>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</si>
  <si>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</si>
  <si>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</si>
  <si>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</si>
  <si>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</si>
  <si>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03/2015</t>
  </si>
  <si>
    <t xml:space="preserve"> - vnitřní revize    (ČSN 690012, čl. 93 -  106)
+ zkouška těsnosti  (ČSN 690012, čl.107 - 116)
</t>
  </si>
  <si>
    <t>provozní revize   (ČSN 690012 čl. 91- 92)</t>
  </si>
  <si>
    <t>odlučovač vzduchu</t>
  </si>
  <si>
    <t>03/2016</t>
  </si>
  <si>
    <t>Sklad Litvínov</t>
  </si>
  <si>
    <t xml:space="preserve">expanzomat </t>
  </si>
  <si>
    <t>Nabídková cena celkem za sklad Litvínov</t>
  </si>
  <si>
    <t>04/2016</t>
  </si>
  <si>
    <t>Perioda: 1 x za 5 rok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</si>
  <si>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</si>
  <si>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</si>
  <si>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</si>
  <si>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</si>
  <si>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</si>
  <si>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</si>
  <si>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</si>
  <si>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3 obsluha, 6 odp. osob</t>
  </si>
  <si>
    <t>od 9/2014</t>
  </si>
  <si>
    <t>do 9/2016</t>
  </si>
  <si>
    <t>Školení obsluh tlakových zařízení           Školení odpovědných osob za provoz tlakových zařízení</t>
  </si>
  <si>
    <t>INTERNÍ</t>
  </si>
  <si>
    <t>Školení obsluh TZ                                                      Školení odpovědných osob za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</si>
</sst>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3" borderId="4" xfId="0" applyNumberFormat="1" applyFill="1" applyBorder="1"/>
    <xf numFmtId="49" fontId="0" fillId="0" borderId="3" xfId="0" applyNumberFormat="1" applyFill="1" applyBorder="1"/>
    <xf numFmtId="1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0" fontId="0" fillId="0" borderId="0" xfId="0" applyFill="1"/>
    <xf numFmtId="0" fontId="0" fillId="0" borderId="0" xfId="0"/>
    <xf numFmtId="0" fontId="4" fillId="0" borderId="0" xfId="0" applyFont="1"/>
    <xf numFmtId="164" fontId="0" fillId="3" borderId="7" xfId="0" applyNumberFormat="1" applyFill="1" applyBorder="1"/>
    <xf numFmtId="0" fontId="5" fillId="3" borderId="1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wrapText="1"/>
    </xf>
    <xf numFmtId="49" fontId="0" fillId="0" borderId="9" xfId="0" applyNumberFormat="1" applyBorder="1"/>
    <xf numFmtId="164" fontId="0" fillId="0" borderId="10" xfId="0" applyNumberFormat="1" applyBorder="1"/>
    <xf numFmtId="1" fontId="0" fillId="0" borderId="9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/>
    </xf>
    <xf numFmtId="164" fontId="0" fillId="0" borderId="11" xfId="0" applyNumberFormat="1" applyFill="1" applyBorder="1"/>
    <xf numFmtId="49" fontId="0" fillId="0" borderId="2" xfId="0" applyNumberFormat="1" applyFill="1" applyBorder="1"/>
    <xf numFmtId="49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0" borderId="13" xfId="0" applyNumberFormat="1" applyFill="1" applyBorder="1"/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5" xfId="0" applyNumberFormat="1" applyFill="1" applyBorder="1"/>
    <xf numFmtId="49" fontId="0" fillId="0" borderId="5" xfId="0" applyNumberForma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0" fontId="0" fillId="0" borderId="6" xfId="0" applyFill="1" applyBorder="1"/>
    <xf numFmtId="49" fontId="0" fillId="0" borderId="6" xfId="0" applyNumberFormat="1" applyFill="1" applyBorder="1"/>
    <xf numFmtId="1" fontId="0" fillId="0" borderId="6" xfId="0" applyNumberFormat="1" applyFill="1" applyBorder="1" applyAlignment="1">
      <alignment horizontal="center"/>
    </xf>
    <xf numFmtId="164" fontId="0" fillId="0" borderId="15" xfId="0" applyNumberFormat="1" applyBorder="1"/>
    <xf numFmtId="49" fontId="0" fillId="0" borderId="6" xfId="0" applyNumberFormat="1" applyFill="1" applyBorder="1" applyAlignment="1">
      <alignment horizontal="center" vertical="center"/>
    </xf>
    <xf numFmtId="0" fontId="2" fillId="0" borderId="0" xfId="0" applyFont="1"/>
    <xf numFmtId="0" fontId="0" fillId="3" borderId="8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0" xfId="0" applyNumberFormat="1" applyFill="1" applyBorder="1" applyAlignment="1">
      <alignment horizontal="right"/>
    </xf>
    <xf numFmtId="0" fontId="0" fillId="0" borderId="12" xfId="0" applyBorder="1" applyAlignment="1">
      <alignment horizontal="left" vertical="center" wrapText="1"/>
    </xf>
    <xf numFmtId="0" fontId="1" fillId="0" borderId="16" xfId="1" applyFont="1" applyFill="1" applyBorder="1"/>
    <xf numFmtId="49" fontId="0" fillId="0" borderId="17" xfId="0" applyNumberFormat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64" fontId="0" fillId="0" borderId="18" xfId="0" applyNumberFormat="1" applyFill="1" applyBorder="1"/>
    <xf numFmtId="0" fontId="1" fillId="0" borderId="12" xfId="1" applyFont="1" applyFill="1" applyBorder="1"/>
    <xf numFmtId="0" fontId="1" fillId="0" borderId="19" xfId="1" applyFont="1" applyFill="1" applyBorder="1"/>
    <xf numFmtId="0" fontId="1" fillId="0" borderId="20" xfId="1" applyFont="1" applyFill="1" applyBorder="1"/>
    <xf numFmtId="164" fontId="0" fillId="4" borderId="17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3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workbookViewId="0">
      <selection activeCell="F8" sqref="F8:F10"/>
    </sheetView>
  </sheetViews>
  <sheetFormatPr defaultColWidth="9.140625" defaultRowHeight="15" x14ac:dyDescent="0.25"/>
  <cols>
    <col min="1" max="1" width="25.7109375" style="5" bestFit="1" customWidth="1"/>
    <col min="2" max="2" width="12.42578125" style="5" customWidth="1"/>
    <col min="3" max="3" width="13.140625" style="5" customWidth="1"/>
    <col min="4" max="5" width="11.42578125" style="5" customWidth="1"/>
    <col min="6" max="6" width="14.28515625" style="5" customWidth="1"/>
    <col min="7" max="7" width="15" style="5" customWidth="1"/>
    <col min="8" max="16384" width="9.140625" style="5"/>
  </cols>
  <sheetData>
    <row r="2" spans="1:8" x14ac:dyDescent="0.25">
      <c r="A2" s="18" t="s">
        <v>17</v>
      </c>
      <c r="G2" s="5" t="s">
        <v>33</v>
      </c>
    </row>
    <row r="3" spans="1:8" ht="15.75" thickBot="1" x14ac:dyDescent="0.3"/>
    <row r="4" spans="1:8" ht="49.5" thickBot="1" x14ac:dyDescent="0.3">
      <c r="A4" s="1" t="s">
        <v>14</v>
      </c>
      <c r="B4" s="2" t="s">
        <v>11</v>
      </c>
      <c r="C4" s="1" t="s">
        <v>10</v>
      </c>
    </row>
    <row r="6" spans="1:8" ht="15.75" thickBot="1" x14ac:dyDescent="0.3">
      <c r="B6" s="4" t="s">
        <v>30</v>
      </c>
      <c r="C6" s="4">
        <v>2015</v>
      </c>
      <c r="D6" s="4" t="s">
        <v>31</v>
      </c>
      <c r="E6" s="3"/>
    </row>
    <row r="7" spans="1:8" ht="48.75" thickBot="1" x14ac:dyDescent="0.3">
      <c r="A7" s="20" t="s">
        <v>9</v>
      </c>
      <c r="B7" s="20" t="s">
        <v>2</v>
      </c>
      <c r="C7" s="20" t="s">
        <v>2</v>
      </c>
      <c r="D7" s="20" t="s">
        <v>2</v>
      </c>
      <c r="E7" s="20" t="s">
        <v>3</v>
      </c>
      <c r="F7" s="20" t="s">
        <v>0</v>
      </c>
      <c r="G7" s="20" t="s">
        <v>1</v>
      </c>
    </row>
    <row r="8" spans="1:8" ht="15.75" thickBot="1" x14ac:dyDescent="0.3">
      <c r="A8" s="51" t="s">
        <v>18</v>
      </c>
      <c r="B8" s="52"/>
      <c r="C8" s="52" t="s">
        <v>12</v>
      </c>
      <c r="D8" s="52" t="s">
        <v>16</v>
      </c>
      <c r="E8" s="53">
        <v>2</v>
      </c>
      <c r="F8" s="58"/>
      <c r="G8" s="54">
        <f>E8*F8</f>
        <v>0</v>
      </c>
      <c r="H8" s="16"/>
    </row>
    <row r="9" spans="1:8" ht="15.75" thickBot="1" x14ac:dyDescent="0.3">
      <c r="A9" s="55" t="s">
        <v>15</v>
      </c>
      <c r="B9" s="11"/>
      <c r="C9" s="11" t="s">
        <v>12</v>
      </c>
      <c r="D9" s="11" t="s">
        <v>16</v>
      </c>
      <c r="E9" s="53">
        <v>2</v>
      </c>
      <c r="F9" s="59"/>
      <c r="G9" s="30">
        <f>E9*F9</f>
        <v>0</v>
      </c>
      <c r="H9" s="16"/>
    </row>
    <row r="10" spans="1:8" ht="15.75" thickBot="1" x14ac:dyDescent="0.3">
      <c r="A10" s="56" t="s">
        <v>15</v>
      </c>
      <c r="B10" s="34"/>
      <c r="C10" s="34" t="s">
        <v>12</v>
      </c>
      <c r="D10" s="34" t="s">
        <v>16</v>
      </c>
      <c r="E10" s="53">
        <v>2</v>
      </c>
      <c r="F10" s="60"/>
      <c r="G10" s="30">
        <f>E10*F10</f>
        <v>0</v>
      </c>
      <c r="H10" s="16"/>
    </row>
    <row r="11" spans="1:8" ht="31.5" thickTop="1" thickBot="1" x14ac:dyDescent="0.3">
      <c r="A11" s="21" t="s">
        <v>19</v>
      </c>
      <c r="B11" s="22"/>
      <c r="C11" s="22"/>
      <c r="D11" s="22"/>
      <c r="E11" s="24">
        <f>SUM(E8:E10)</f>
        <v>6</v>
      </c>
      <c r="F11" s="23"/>
      <c r="G11" s="19">
        <f>SUM(G8:G10)</f>
        <v>0</v>
      </c>
    </row>
  </sheetData>
  <sheetProtection password="C556" sheet="1" objects="1" scenarios="1" selectLockedCells="1"/>
  <protectedRanges>
    <protectedRange sqref="F8:F10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workbookViewId="0">
      <selection activeCell="F8" sqref="F8"/>
    </sheetView>
  </sheetViews>
  <sheetFormatPr defaultColWidth="9.140625" defaultRowHeight="15" x14ac:dyDescent="0.25"/>
  <cols>
    <col min="1" max="1" width="29.5703125" style="6" customWidth="1"/>
    <col min="2" max="2" width="12.42578125" style="6" customWidth="1"/>
    <col min="3" max="3" width="13.140625" style="6" customWidth="1"/>
    <col min="4" max="5" width="11.42578125" style="6" customWidth="1"/>
    <col min="6" max="6" width="13.7109375" style="6" customWidth="1"/>
    <col min="7" max="7" width="15" style="6" customWidth="1"/>
    <col min="8" max="16384" width="9.140625" style="6"/>
  </cols>
  <sheetData>
    <row r="2" spans="1:8" x14ac:dyDescent="0.25">
      <c r="A2" s="18" t="s">
        <v>17</v>
      </c>
      <c r="G2" s="6" t="s">
        <v>33</v>
      </c>
    </row>
    <row r="3" spans="1:8" ht="15.75" thickBot="1" x14ac:dyDescent="0.3"/>
    <row r="4" spans="1:8" ht="60.75" thickBot="1" x14ac:dyDescent="0.3">
      <c r="A4" s="7" t="s">
        <v>13</v>
      </c>
      <c r="B4" s="8" t="s">
        <v>11</v>
      </c>
      <c r="C4" s="7" t="s">
        <v>21</v>
      </c>
    </row>
    <row r="6" spans="1:8" ht="15.75" thickBot="1" x14ac:dyDescent="0.3">
      <c r="B6" s="4" t="s">
        <v>30</v>
      </c>
      <c r="C6" s="4">
        <v>2015</v>
      </c>
      <c r="D6" s="4" t="s">
        <v>31</v>
      </c>
      <c r="E6" s="3"/>
    </row>
    <row r="7" spans="1:8" ht="36.75" thickBot="1" x14ac:dyDescent="0.3">
      <c r="A7" s="31" t="s">
        <v>9</v>
      </c>
      <c r="B7" s="31" t="s">
        <v>22</v>
      </c>
      <c r="C7" s="31" t="s">
        <v>22</v>
      </c>
      <c r="D7" s="31" t="s">
        <v>22</v>
      </c>
      <c r="E7" s="31" t="s">
        <v>23</v>
      </c>
      <c r="F7" s="31" t="s">
        <v>0</v>
      </c>
      <c r="G7" s="31" t="s">
        <v>1</v>
      </c>
    </row>
    <row r="8" spans="1:8" x14ac:dyDescent="0.25">
      <c r="A8" s="51" t="s">
        <v>18</v>
      </c>
      <c r="B8" s="13"/>
      <c r="C8" s="13"/>
      <c r="D8" s="25" t="s">
        <v>20</v>
      </c>
      <c r="E8" s="14">
        <v>1</v>
      </c>
      <c r="F8" s="61"/>
      <c r="G8" s="26">
        <f>E8*F8</f>
        <v>0</v>
      </c>
      <c r="H8" s="16"/>
    </row>
    <row r="9" spans="1:8" x14ac:dyDescent="0.25">
      <c r="A9" s="55" t="s">
        <v>15</v>
      </c>
      <c r="B9" s="27"/>
      <c r="C9" s="28"/>
      <c r="D9" s="11" t="s">
        <v>20</v>
      </c>
      <c r="E9" s="29">
        <v>1</v>
      </c>
      <c r="F9" s="59"/>
      <c r="G9" s="30">
        <f>E9*F9</f>
        <v>0</v>
      </c>
      <c r="H9" s="16"/>
    </row>
    <row r="10" spans="1:8" ht="15.75" thickBot="1" x14ac:dyDescent="0.3">
      <c r="A10" s="57" t="s">
        <v>15</v>
      </c>
      <c r="B10" s="32"/>
      <c r="C10" s="33"/>
      <c r="D10" s="34" t="s">
        <v>20</v>
      </c>
      <c r="E10" s="35">
        <v>1</v>
      </c>
      <c r="F10" s="60"/>
      <c r="G10" s="30">
        <f t="shared" ref="G10" si="0">E10*F10</f>
        <v>0</v>
      </c>
      <c r="H10" s="16"/>
    </row>
    <row r="11" spans="1:8" ht="34.5" customHeight="1" thickTop="1" thickBot="1" x14ac:dyDescent="0.3">
      <c r="A11" s="21" t="s">
        <v>19</v>
      </c>
      <c r="B11" s="22"/>
      <c r="C11" s="22"/>
      <c r="D11" s="22"/>
      <c r="E11" s="24">
        <f>SUM(E8:E10)</f>
        <v>3</v>
      </c>
      <c r="F11" s="23"/>
      <c r="G11" s="19">
        <f>SUM(G8:G10)</f>
        <v>0</v>
      </c>
      <c r="H11" s="10"/>
    </row>
  </sheetData>
  <sheetProtection password="C556" sheet="1" objects="1" scenarios="1" selectLockedCells="1"/>
  <protectedRanges>
    <protectedRange sqref="F8:F10" name="Oblast1"/>
  </protectedRange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topLeftCell="A2" workbookViewId="0">
      <selection activeCell="F8" sqref="F8"/>
    </sheetView>
  </sheetViews>
  <sheetFormatPr defaultRowHeight="15" x14ac:dyDescent="0.25"/>
  <cols>
    <col min="1" max="1" width="34.42578125" customWidth="1"/>
    <col min="2" max="2" width="12.42578125" customWidth="1"/>
    <col min="3" max="3" width="13.140625" customWidth="1"/>
    <col min="4" max="5" width="11.42578125" customWidth="1"/>
    <col min="6" max="6" width="13.28515625" customWidth="1"/>
    <col min="7" max="7" width="15" customWidth="1"/>
  </cols>
  <sheetData>
    <row r="2" spans="1:8" x14ac:dyDescent="0.25">
      <c r="A2" s="18" t="s">
        <v>17</v>
      </c>
      <c r="G2" t="s">
        <v>33</v>
      </c>
    </row>
    <row r="3" spans="1:8" ht="15.75" thickBot="1" x14ac:dyDescent="0.3"/>
    <row r="4" spans="1:8" ht="49.5" thickBot="1" x14ac:dyDescent="0.3">
      <c r="A4" s="1" t="s">
        <v>32</v>
      </c>
      <c r="B4" s="2" t="s">
        <v>11</v>
      </c>
      <c r="C4" s="1" t="s">
        <v>4</v>
      </c>
    </row>
    <row r="5" spans="1:8" x14ac:dyDescent="0.25">
      <c r="A5" s="9"/>
      <c r="B5" s="9"/>
    </row>
    <row r="6" spans="1:8" ht="15.75" thickBot="1" x14ac:dyDescent="0.3">
      <c r="B6" s="4" t="s">
        <v>30</v>
      </c>
      <c r="C6" s="4">
        <v>2015</v>
      </c>
      <c r="D6" s="4" t="s">
        <v>31</v>
      </c>
    </row>
    <row r="7" spans="1:8" ht="48.75" thickBot="1" x14ac:dyDescent="0.3">
      <c r="A7" s="20" t="s">
        <v>8</v>
      </c>
      <c r="B7" s="20" t="s">
        <v>5</v>
      </c>
      <c r="C7" s="20" t="s">
        <v>5</v>
      </c>
      <c r="D7" s="20" t="s">
        <v>5</v>
      </c>
      <c r="E7" s="20" t="s">
        <v>6</v>
      </c>
      <c r="F7" s="20" t="s">
        <v>7</v>
      </c>
      <c r="G7" s="20" t="s">
        <v>1</v>
      </c>
    </row>
    <row r="8" spans="1:8" ht="15.75" thickBot="1" x14ac:dyDescent="0.3">
      <c r="A8" s="36" t="s">
        <v>29</v>
      </c>
      <c r="B8" s="37"/>
      <c r="C8" s="37"/>
      <c r="D8" s="40" t="s">
        <v>16</v>
      </c>
      <c r="E8" s="38">
        <v>1</v>
      </c>
      <c r="F8" s="62"/>
      <c r="G8" s="15">
        <f>E8*F8</f>
        <v>0</v>
      </c>
      <c r="H8" s="16"/>
    </row>
    <row r="9" spans="1:8" ht="31.5" thickTop="1" thickBot="1" x14ac:dyDescent="0.3">
      <c r="A9" s="21" t="s">
        <v>19</v>
      </c>
      <c r="B9" s="22"/>
      <c r="C9" s="22"/>
      <c r="D9" s="22"/>
      <c r="E9" s="24">
        <f>SUM(E8:E8)</f>
        <v>1</v>
      </c>
      <c r="F9" s="39"/>
      <c r="G9" s="12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41" t="s">
        <v>17</v>
      </c>
      <c r="B2" s="17"/>
    </row>
    <row r="3" spans="1:2" ht="15.75" thickBot="1" x14ac:dyDescent="0.3">
      <c r="A3" s="17"/>
      <c r="B3" s="17"/>
    </row>
    <row r="4" spans="1:2" ht="30.75" thickBot="1" x14ac:dyDescent="0.3">
      <c r="A4" s="42" t="s">
        <v>24</v>
      </c>
      <c r="B4" s="43" t="s">
        <v>25</v>
      </c>
    </row>
    <row r="5" spans="1:2" x14ac:dyDescent="0.25">
      <c r="A5" s="44" t="s">
        <v>26</v>
      </c>
      <c r="B5" s="45">
        <f>'Provozní revize'!G11</f>
        <v>0</v>
      </c>
    </row>
    <row r="6" spans="1:2" x14ac:dyDescent="0.25">
      <c r="A6" s="46" t="s">
        <v>27</v>
      </c>
      <c r="B6" s="47">
        <f>'Vnitřní revize+ZT '!G11</f>
        <v>0</v>
      </c>
    </row>
    <row r="7" spans="1:2" ht="30.75" thickBot="1" x14ac:dyDescent="0.3">
      <c r="A7" s="50" t="s">
        <v>34</v>
      </c>
      <c r="B7" s="47">
        <f>'Školení obsluh a odp. os. za TZ'!G9</f>
        <v>0</v>
      </c>
    </row>
    <row r="8" spans="1:2" ht="15.75" thickBot="1" x14ac:dyDescent="0.3">
      <c r="A8" s="48" t="s">
        <v>28</v>
      </c>
      <c r="B8" s="49">
        <f>SUM(B5:B7)</f>
        <v>0</v>
      </c>
    </row>
    <row r="9" spans="1:2" x14ac:dyDescent="0.25">
      <c r="A9" s="17"/>
      <c r="B9" s="17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a odp. os. za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2014-06-05T05:16:54Z</dcterms:modified>
</cp:coreProperties>
</file>