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2"/>
  </bookViews>
  <sheets>
    <sheet name="Provozní revize" sheetId="10" r:id="rId1"/>
    <sheet name="Vnitřní revize+ZT " sheetId="5" r:id="rId2"/>
    <sheet name="Školení obsluh TZ" sheetId="6" r:id="rId3"/>
    <sheet name="Cenová rekapitulace" sheetId="13" r:id="rId4"/>
  </sheets>
  <calcPr calcId="145621"/>
</workbook>
</file>

<file path=xl/calcChain.xml><?xml version="1.0" encoding="utf-8"?>
<calcChain xmlns="http://schemas.openxmlformats.org/spreadsheetml/2006/main">
  <c r="E12" i="5" l="1"/>
  <c r="E12" i="10"/>
  <c r="G8" i="6" l="1"/>
  <c r="G9" i="6" l="1"/>
  <c r="B7" i="13" s="1"/>
  <c r="G11" i="5" l="1"/>
  <c r="G10" i="5"/>
  <c r="G9" i="5"/>
  <c r="G8" i="5"/>
  <c r="G10" i="10"/>
  <c r="G11" i="10"/>
  <c r="G9" i="10"/>
  <c r="G8" i="10"/>
  <c r="G12" i="5" l="1"/>
  <c r="B6" i="13" s="1"/>
  <c r="G12" i="10"/>
  <c r="B5" i="13" s="1"/>
  <c r="B8" i="13" l="1"/>
</calcChain>
</file>

<file path=xl/sharedStrings.xml><?xml version="1.0" encoding="utf-8"?>
<sst xmlns="http://schemas.openxmlformats.org/spreadsheetml/2006/main" count="73" uniqueCount="35">
  <si>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</si>
  <si>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</si>
  <si>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</si>
  <si>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</si>
  <si>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</si>
  <si>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</si>
  <si>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</si>
  <si>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</si>
  <si>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</si>
  <si>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</si>
  <si>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</si>
  <si>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</si>
  <si>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03/2015</t>
  </si>
  <si>
    <t>03/2016</t>
  </si>
  <si>
    <t xml:space="preserve"> - vnitřní revize    (ČSN 690012, čl. 93 -  106)
+ zkouška těsnosti  (ČSN 690012, čl.107 - 116)
</t>
  </si>
  <si>
    <t>provozní revize   (ČSN 690012 čl. 91- 92)</t>
  </si>
  <si>
    <t>Sklad Hájek</t>
  </si>
  <si>
    <t>Nabídková cena celkem za sklad Hájek</t>
  </si>
  <si>
    <t>2 x Expanzomat Reflex</t>
  </si>
  <si>
    <t>3 x Expanzomat Dukla</t>
  </si>
  <si>
    <t>2 x Odlučovač FMC</t>
  </si>
  <si>
    <t>1 x Kompresor ATMOS</t>
  </si>
  <si>
    <t>Perioda: 1 x za 5 let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</si>
  <si>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</si>
  <si>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</si>
  <si>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</si>
  <si>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</si>
  <si>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</si>
  <si>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</si>
  <si>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Školení obsluh TZ</t>
  </si>
  <si>
    <t>Cena celkem za sklad:</t>
  </si>
  <si>
    <t>Školení obsluh tlakových zařízení</t>
  </si>
  <si>
    <t>od 9/2014</t>
  </si>
  <si>
    <t>do 9/2016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</si>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</sst>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ill="1" applyBorder="1" applyAlignment="1">
      <alignment horizontal="center"/>
    </xf>
    <xf numFmtId="49" fontId="0" fillId="0" borderId="0" xfId="0" applyNumberFormat="1"/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164" fontId="0" fillId="3" borderId="7" xfId="0" applyNumberFormat="1" applyFill="1" applyBorder="1"/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Fill="1" applyBorder="1"/>
    <xf numFmtId="1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0" fontId="0" fillId="0" borderId="0" xfId="0" applyFill="1"/>
    <xf numFmtId="49" fontId="0" fillId="0" borderId="2" xfId="0" applyNumberFormat="1" applyFill="1" applyBorder="1"/>
    <xf numFmtId="1" fontId="0" fillId="0" borderId="2" xfId="0" applyNumberFormat="1" applyFill="1" applyBorder="1" applyAlignment="1">
      <alignment horizontal="center"/>
    </xf>
    <xf numFmtId="49" fontId="0" fillId="0" borderId="4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8" xfId="0" applyNumberFormat="1" applyFill="1" applyBorder="1" applyAlignment="1">
      <alignment horizontal="center"/>
    </xf>
    <xf numFmtId="49" fontId="0" fillId="0" borderId="8" xfId="0" applyNumberFormat="1" applyFill="1" applyBorder="1"/>
    <xf numFmtId="1" fontId="0" fillId="0" borderId="8" xfId="0" applyNumberFormat="1" applyFill="1" applyBorder="1" applyAlignment="1">
      <alignment horizontal="center"/>
    </xf>
    <xf numFmtId="49" fontId="1" fillId="0" borderId="9" xfId="0" applyNumberFormat="1" applyFont="1" applyBorder="1" applyAlignment="1">
      <alignment wrapText="1"/>
    </xf>
    <xf numFmtId="49" fontId="0" fillId="0" borderId="10" xfId="0" applyNumberFormat="1" applyBorder="1"/>
    <xf numFmtId="1" fontId="0" fillId="0" borderId="10" xfId="0" applyNumberFormat="1" applyBorder="1" applyAlignment="1">
      <alignment horizontal="center"/>
    </xf>
    <xf numFmtId="164" fontId="0" fillId="0" borderId="11" xfId="0" applyNumberFormat="1" applyBorder="1"/>
    <xf numFmtId="49" fontId="0" fillId="0" borderId="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13" xfId="0" applyNumberFormat="1" applyFill="1" applyBorder="1"/>
    <xf numFmtId="49" fontId="0" fillId="0" borderId="8" xfId="0" applyNumberFormat="1" applyFill="1" applyBorder="1" applyAlignment="1">
      <alignment horizontal="center" vertical="center"/>
    </xf>
    <xf numFmtId="0" fontId="0" fillId="0" borderId="13" xfId="0" applyFill="1" applyBorder="1"/>
    <xf numFmtId="49" fontId="0" fillId="0" borderId="13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16" xfId="0" applyNumberFormat="1" applyBorder="1" applyAlignment="1">
      <alignment horizontal="right"/>
    </xf>
    <xf numFmtId="0" fontId="0" fillId="3" borderId="9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1" fontId="0" fillId="0" borderId="10" xfId="0" applyNumberFormat="1" applyBorder="1"/>
    <xf numFmtId="1" fontId="0" fillId="0" borderId="13" xfId="0" applyNumberFormat="1" applyFill="1" applyBorder="1" applyAlignment="1">
      <alignment horizontal="center"/>
    </xf>
    <xf numFmtId="164" fontId="0" fillId="4" borderId="3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164" fontId="0" fillId="4" borderId="1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zoomScaleNormal="100" workbookViewId="0">
      <selection activeCell="F10" sqref="F10"/>
    </sheetView>
  </sheetViews>
  <sheetFormatPr defaultColWidth="9.140625" defaultRowHeight="15" x14ac:dyDescent="0.25"/>
  <cols>
    <col min="1" max="1" width="25.7109375" style="8" bestFit="1" customWidth="1"/>
    <col min="2" max="2" width="12.42578125" style="8" customWidth="1"/>
    <col min="3" max="3" width="13.140625" style="8" customWidth="1"/>
    <col min="4" max="5" width="11.42578125" style="8" customWidth="1"/>
    <col min="6" max="6" width="13.28515625" style="8" customWidth="1"/>
    <col min="7" max="7" width="15" style="8" customWidth="1"/>
    <col min="8" max="16384" width="9.140625" style="8"/>
  </cols>
  <sheetData>
    <row r="2" spans="1:8" x14ac:dyDescent="0.25">
      <c r="A2" s="3" t="s">
        <v>16</v>
      </c>
      <c r="G2" s="7" t="s">
        <v>34</v>
      </c>
    </row>
    <row r="3" spans="1:8" ht="15.75" thickBot="1" x14ac:dyDescent="0.3"/>
    <row r="4" spans="1:8" ht="49.5" thickBot="1" x14ac:dyDescent="0.3">
      <c r="A4" s="1" t="s">
        <v>15</v>
      </c>
      <c r="B4" s="2" t="s">
        <v>11</v>
      </c>
      <c r="C4" s="1" t="s">
        <v>10</v>
      </c>
    </row>
    <row r="6" spans="1:8" ht="15.75" thickBot="1" x14ac:dyDescent="0.3">
      <c r="B6" s="7" t="s">
        <v>32</v>
      </c>
      <c r="C6" s="7">
        <v>2015</v>
      </c>
      <c r="D6" s="7" t="s">
        <v>33</v>
      </c>
      <c r="E6" s="6"/>
    </row>
    <row r="7" spans="1:8" ht="48.75" thickBot="1" x14ac:dyDescent="0.3">
      <c r="A7" s="25" t="s">
        <v>9</v>
      </c>
      <c r="B7" s="25" t="s">
        <v>2</v>
      </c>
      <c r="C7" s="25" t="s">
        <v>2</v>
      </c>
      <c r="D7" s="25" t="s">
        <v>2</v>
      </c>
      <c r="E7" s="25" t="s">
        <v>3</v>
      </c>
      <c r="F7" s="25" t="s">
        <v>0</v>
      </c>
      <c r="G7" s="25" t="s">
        <v>1</v>
      </c>
    </row>
    <row r="8" spans="1:8" x14ac:dyDescent="0.25">
      <c r="A8" s="17" t="s">
        <v>18</v>
      </c>
      <c r="B8" s="33"/>
      <c r="C8" s="33" t="s">
        <v>12</v>
      </c>
      <c r="D8" s="33" t="s">
        <v>13</v>
      </c>
      <c r="E8" s="34">
        <v>4</v>
      </c>
      <c r="F8" s="54"/>
      <c r="G8" s="20">
        <f>E8*F8</f>
        <v>0</v>
      </c>
      <c r="H8" s="21"/>
    </row>
    <row r="9" spans="1:8" x14ac:dyDescent="0.25">
      <c r="A9" s="9" t="s">
        <v>19</v>
      </c>
      <c r="B9" s="17"/>
      <c r="C9" s="9" t="s">
        <v>12</v>
      </c>
      <c r="D9" s="9" t="s">
        <v>13</v>
      </c>
      <c r="E9" s="23">
        <v>6</v>
      </c>
      <c r="F9" s="55"/>
      <c r="G9" s="14">
        <f>E9*F9</f>
        <v>0</v>
      </c>
      <c r="H9" s="21"/>
    </row>
    <row r="10" spans="1:8" x14ac:dyDescent="0.25">
      <c r="A10" s="9" t="s">
        <v>20</v>
      </c>
      <c r="B10" s="17"/>
      <c r="C10" s="9" t="s">
        <v>12</v>
      </c>
      <c r="D10" s="9" t="s">
        <v>13</v>
      </c>
      <c r="E10" s="23">
        <v>4</v>
      </c>
      <c r="F10" s="55"/>
      <c r="G10" s="14">
        <f t="shared" ref="G10:G11" si="0">E10*F10</f>
        <v>0</v>
      </c>
      <c r="H10" s="21"/>
    </row>
    <row r="11" spans="1:8" ht="15.75" thickBot="1" x14ac:dyDescent="0.3">
      <c r="A11" s="26" t="s">
        <v>21</v>
      </c>
      <c r="B11" s="35"/>
      <c r="C11" s="35" t="s">
        <v>12</v>
      </c>
      <c r="D11" s="35" t="s">
        <v>13</v>
      </c>
      <c r="E11" s="36">
        <v>2</v>
      </c>
      <c r="F11" s="56"/>
      <c r="G11" s="14">
        <f t="shared" si="0"/>
        <v>0</v>
      </c>
      <c r="H11" s="21"/>
    </row>
    <row r="12" spans="1:8" ht="31.5" thickTop="1" thickBot="1" x14ac:dyDescent="0.3">
      <c r="A12" s="29" t="s">
        <v>17</v>
      </c>
      <c r="B12" s="30"/>
      <c r="C12" s="30"/>
      <c r="D12" s="30"/>
      <c r="E12" s="31">
        <f>SUM(E8:E11)</f>
        <v>16</v>
      </c>
      <c r="F12" s="32"/>
      <c r="G12" s="16">
        <f>SUM(G8:G11)</f>
        <v>0</v>
      </c>
    </row>
  </sheetData>
  <sheetProtection password="C556" sheet="1" objects="1" scenarios="1" selectLockedCells="1"/>
  <protectedRanges>
    <protectedRange sqref="F8:F11" name="Oblast1"/>
  </protectedRange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zoomScaleNormal="100" workbookViewId="0">
      <selection activeCell="F10" sqref="F10"/>
    </sheetView>
  </sheetViews>
  <sheetFormatPr defaultColWidth="9.140625" defaultRowHeight="15" x14ac:dyDescent="0.25"/>
  <cols>
    <col min="1" max="1" width="29.5703125" style="10" customWidth="1"/>
    <col min="2" max="2" width="12.42578125" style="10" customWidth="1"/>
    <col min="3" max="3" width="13.140625" style="10" customWidth="1"/>
    <col min="4" max="5" width="11.42578125" style="10" customWidth="1"/>
    <col min="6" max="6" width="15.85546875" style="10" customWidth="1"/>
    <col min="7" max="7" width="15" style="10" customWidth="1"/>
    <col min="8" max="16384" width="9.140625" style="10"/>
  </cols>
  <sheetData>
    <row r="2" spans="1:8" x14ac:dyDescent="0.25">
      <c r="A2" s="3" t="s">
        <v>16</v>
      </c>
      <c r="G2" s="7" t="s">
        <v>34</v>
      </c>
    </row>
    <row r="3" spans="1:8" ht="15.75" thickBot="1" x14ac:dyDescent="0.3"/>
    <row r="4" spans="1:8" ht="60.75" thickBot="1" x14ac:dyDescent="0.3">
      <c r="A4" s="11" t="s">
        <v>14</v>
      </c>
      <c r="B4" s="12" t="s">
        <v>11</v>
      </c>
      <c r="C4" s="11" t="s">
        <v>22</v>
      </c>
    </row>
    <row r="6" spans="1:8" ht="15.75" thickBot="1" x14ac:dyDescent="0.3">
      <c r="B6" s="7" t="s">
        <v>32</v>
      </c>
      <c r="C6" s="7">
        <v>2015</v>
      </c>
      <c r="D6" s="7" t="s">
        <v>33</v>
      </c>
      <c r="E6" s="6"/>
    </row>
    <row r="7" spans="1:8" ht="36.75" thickBot="1" x14ac:dyDescent="0.3">
      <c r="A7" s="37" t="s">
        <v>9</v>
      </c>
      <c r="B7" s="37" t="s">
        <v>23</v>
      </c>
      <c r="C7" s="37" t="s">
        <v>23</v>
      </c>
      <c r="D7" s="37" t="s">
        <v>23</v>
      </c>
      <c r="E7" s="37" t="s">
        <v>24</v>
      </c>
      <c r="F7" s="37" t="s">
        <v>0</v>
      </c>
      <c r="G7" s="37" t="s">
        <v>1</v>
      </c>
    </row>
    <row r="8" spans="1:8" x14ac:dyDescent="0.25">
      <c r="A8" s="17" t="s">
        <v>18</v>
      </c>
      <c r="B8" s="18"/>
      <c r="C8" s="38" t="s">
        <v>12</v>
      </c>
      <c r="D8" s="24"/>
      <c r="E8" s="19">
        <v>2</v>
      </c>
      <c r="F8" s="54"/>
      <c r="G8" s="20">
        <f>E8*F8</f>
        <v>0</v>
      </c>
      <c r="H8" s="21"/>
    </row>
    <row r="9" spans="1:8" x14ac:dyDescent="0.25">
      <c r="A9" s="9" t="s">
        <v>19</v>
      </c>
      <c r="B9" s="18"/>
      <c r="C9" s="39" t="s">
        <v>12</v>
      </c>
      <c r="D9" s="22"/>
      <c r="E9" s="23">
        <v>3</v>
      </c>
      <c r="F9" s="55"/>
      <c r="G9" s="14">
        <f>E9*F9</f>
        <v>0</v>
      </c>
      <c r="H9" s="21"/>
    </row>
    <row r="10" spans="1:8" x14ac:dyDescent="0.25">
      <c r="A10" s="9" t="s">
        <v>20</v>
      </c>
      <c r="B10" s="18"/>
      <c r="C10" s="39" t="s">
        <v>12</v>
      </c>
      <c r="D10" s="22"/>
      <c r="E10" s="23">
        <v>2</v>
      </c>
      <c r="F10" s="55"/>
      <c r="G10" s="14">
        <f t="shared" ref="G10:G11" si="0">E10*F10</f>
        <v>0</v>
      </c>
      <c r="H10" s="21"/>
    </row>
    <row r="11" spans="1:8" ht="15.75" thickBot="1" x14ac:dyDescent="0.3">
      <c r="A11" s="26" t="s">
        <v>21</v>
      </c>
      <c r="B11" s="40"/>
      <c r="C11" s="41" t="s">
        <v>12</v>
      </c>
      <c r="D11" s="27"/>
      <c r="E11" s="28">
        <v>1</v>
      </c>
      <c r="F11" s="56"/>
      <c r="G11" s="14">
        <f t="shared" si="0"/>
        <v>0</v>
      </c>
      <c r="H11" s="21"/>
    </row>
    <row r="12" spans="1:8" ht="34.5" customHeight="1" thickTop="1" thickBot="1" x14ac:dyDescent="0.3">
      <c r="A12" s="29" t="s">
        <v>17</v>
      </c>
      <c r="B12" s="30"/>
      <c r="C12" s="30"/>
      <c r="D12" s="30"/>
      <c r="E12" s="31">
        <f>SUM(E8:E11)</f>
        <v>8</v>
      </c>
      <c r="F12" s="32"/>
      <c r="G12" s="16">
        <f>SUM(G8:G11)</f>
        <v>0</v>
      </c>
      <c r="H12" s="15"/>
    </row>
  </sheetData>
  <sheetProtection password="C556" sheet="1" objects="1" scenarios="1" selectLockedCells="1"/>
  <protectedRanges>
    <protectedRange sqref="F8:F11" name="Oblast1"/>
  </protectedRange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tabSelected="1"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6" width="13.28515625" customWidth="1"/>
    <col min="7" max="7" width="15" customWidth="1"/>
  </cols>
  <sheetData>
    <row r="2" spans="1:8" x14ac:dyDescent="0.25">
      <c r="A2" s="3" t="s">
        <v>16</v>
      </c>
      <c r="G2" s="7" t="s">
        <v>34</v>
      </c>
    </row>
    <row r="3" spans="1:8" ht="15.75" thickBot="1" x14ac:dyDescent="0.3"/>
    <row r="4" spans="1:8" ht="49.5" thickBot="1" x14ac:dyDescent="0.3">
      <c r="A4" s="1" t="s">
        <v>31</v>
      </c>
      <c r="B4" s="2" t="s">
        <v>11</v>
      </c>
      <c r="C4" s="1" t="s">
        <v>4</v>
      </c>
    </row>
    <row r="5" spans="1:8" x14ac:dyDescent="0.25">
      <c r="A5" s="13"/>
      <c r="B5" s="13"/>
    </row>
    <row r="6" spans="1:8" ht="15.75" thickBot="1" x14ac:dyDescent="0.3">
      <c r="B6" s="7" t="s">
        <v>32</v>
      </c>
      <c r="C6" s="7">
        <v>2015</v>
      </c>
      <c r="D6" s="7" t="s">
        <v>33</v>
      </c>
    </row>
    <row r="7" spans="1:8" ht="49.5" thickBot="1" x14ac:dyDescent="0.3">
      <c r="A7" s="5" t="s">
        <v>8</v>
      </c>
      <c r="B7" s="4" t="s">
        <v>5</v>
      </c>
      <c r="C7" s="4" t="s">
        <v>5</v>
      </c>
      <c r="D7" s="4" t="s">
        <v>5</v>
      </c>
      <c r="E7" s="4" t="s">
        <v>6</v>
      </c>
      <c r="F7" s="4" t="s">
        <v>7</v>
      </c>
      <c r="G7" s="4" t="s">
        <v>1</v>
      </c>
    </row>
    <row r="8" spans="1:8" ht="15.75" thickBot="1" x14ac:dyDescent="0.3">
      <c r="A8" s="42">
        <v>15</v>
      </c>
      <c r="B8" s="40"/>
      <c r="C8" s="43" t="s">
        <v>12</v>
      </c>
      <c r="D8" s="40"/>
      <c r="E8" s="53">
        <v>1</v>
      </c>
      <c r="F8" s="57"/>
      <c r="G8" s="20">
        <f>E8*F8</f>
        <v>0</v>
      </c>
      <c r="H8" s="21"/>
    </row>
    <row r="9" spans="1:8" ht="31.5" thickTop="1" thickBot="1" x14ac:dyDescent="0.3">
      <c r="A9" s="29" t="s">
        <v>17</v>
      </c>
      <c r="B9" s="30"/>
      <c r="C9" s="30"/>
      <c r="D9" s="30"/>
      <c r="E9" s="52"/>
      <c r="F9" s="32"/>
      <c r="G9" s="16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B5" sqref="B5:B7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15" t="s">
        <v>16</v>
      </c>
      <c r="B2" s="15"/>
    </row>
    <row r="3" spans="1:2" ht="15.75" thickBot="1" x14ac:dyDescent="0.3">
      <c r="A3" s="15"/>
      <c r="B3" s="15"/>
    </row>
    <row r="4" spans="1:2" ht="30.75" thickBot="1" x14ac:dyDescent="0.3">
      <c r="A4" s="44" t="s">
        <v>25</v>
      </c>
      <c r="B4" s="45" t="s">
        <v>26</v>
      </c>
    </row>
    <row r="5" spans="1:2" x14ac:dyDescent="0.25">
      <c r="A5" s="46" t="s">
        <v>27</v>
      </c>
      <c r="B5" s="47">
        <f>'Provozní revize'!G12</f>
        <v>0</v>
      </c>
    </row>
    <row r="6" spans="1:2" x14ac:dyDescent="0.25">
      <c r="A6" s="48" t="s">
        <v>28</v>
      </c>
      <c r="B6" s="49">
        <f>'Vnitřní revize+ZT '!G12</f>
        <v>0</v>
      </c>
    </row>
    <row r="7" spans="1:2" ht="15.75" thickBot="1" x14ac:dyDescent="0.3">
      <c r="A7" s="48" t="s">
        <v>29</v>
      </c>
      <c r="B7" s="49">
        <f>'Školení obsluh TZ'!G9</f>
        <v>0</v>
      </c>
    </row>
    <row r="8" spans="1:2" ht="15.75" thickBot="1" x14ac:dyDescent="0.3">
      <c r="A8" s="50" t="s">
        <v>30</v>
      </c>
      <c r="B8" s="51">
        <f>SUM(B5:B7)</f>
        <v>0</v>
      </c>
    </row>
    <row r="9" spans="1:2" x14ac:dyDescent="0.25">
      <c r="A9" s="15"/>
      <c r="B9" s="15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Školení obsluh TZ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2014-06-05T05:13:17Z</dcterms:modified>
</cp:coreProperties>
</file>