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4385" yWindow="-15" windowWidth="14430" windowHeight="12705" activeTab="3"/>
  </bookViews>
  <sheets>
    <sheet name="Provozní revize" sheetId="10" r:id="rId1"/>
    <sheet name="Vnitřní revize+ZT " sheetId="5" r:id="rId2"/>
    <sheet name="Tlaková zkouška TNS" sheetId="11" r:id="rId3"/>
    <sheet name="Cenová rekapitulace" sheetId="12" r:id="rId4"/>
  </sheets>
  <calcPr calcId="145621"/>
</workbook>
</file>

<file path=xl/calcChain.xml><?xml version="1.0" encoding="utf-8"?>
<calcChain xmlns="http://schemas.openxmlformats.org/spreadsheetml/2006/main">
  <c r="G16" i="11" l="1"/>
  <c r="G15" i="11"/>
  <c r="G14" i="11"/>
  <c r="G13" i="11"/>
  <c r="G12" i="11"/>
  <c r="G11" i="11"/>
  <c r="G10" i="11"/>
  <c r="G9" i="11"/>
  <c r="G8" i="11"/>
  <c r="E17" i="11"/>
  <c r="G14" i="5"/>
  <c r="G13" i="5"/>
  <c r="G12" i="5"/>
  <c r="G11" i="5"/>
  <c r="G10" i="5"/>
  <c r="G9" i="5"/>
  <c r="G8" i="5"/>
  <c r="E15" i="5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E34" i="10"/>
  <c r="G15" i="5" l="1"/>
  <c r="B6" i="12" s="1"/>
  <c r="G17" i="11"/>
  <c r="B7" i="12" s="1"/>
  <c r="G34" i="10"/>
  <c r="B5" i="12" s="1"/>
  <c r="B8" i="12" l="1"/>
</calcChain>
</file>

<file path=xl/sharedStrings.xml><?xml version="1.0" encoding="utf-8"?>
<sst xmlns="http://schemas.openxmlformats.org/spreadsheetml/2006/main" count="188" uniqueCount="53">
  <si>
    <t>Jednotková cena</t>
  </si>
  <si>
    <t xml:space="preserve">Cena celkem </t>
  </si>
  <si>
    <t>Plánovaný termín revize</t>
  </si>
  <si>
    <t>Celkový počet revizí za plánované období</t>
  </si>
  <si>
    <t>Spotřebiče</t>
  </si>
  <si>
    <t>Perioda: 1 x za 1 rok</t>
  </si>
  <si>
    <t>Požadovaná způsobilost: Revizní technik TZ</t>
  </si>
  <si>
    <t xml:space="preserve"> - vnitřní revize    (ČSN 690012, čl. 93 -  106)
+ zkouška těsnosti  (ČSN 690012, čl.107 - 116)
</t>
  </si>
  <si>
    <t>provozní revize   (ČSN 690012 čl. 91- 92)</t>
  </si>
  <si>
    <t xml:space="preserve">tlaková zkouška  (ČSN 690012, čl.117 - 121)
</t>
  </si>
  <si>
    <t>Zařízení</t>
  </si>
  <si>
    <t>Středisko Loukov - sklad Sedlnice</t>
  </si>
  <si>
    <t>B1 expanzní hádoba 35l</t>
  </si>
  <si>
    <t>10/2014</t>
  </si>
  <si>
    <t>10/2015</t>
  </si>
  <si>
    <t>10/2016</t>
  </si>
  <si>
    <t>B2 vzdušník kompresoru 24l</t>
  </si>
  <si>
    <t>B3 expanzní hádoba 35l</t>
  </si>
  <si>
    <t>B4 VLV11 vzd. Kompr. 300l</t>
  </si>
  <si>
    <t>B5 VSV 4000l</t>
  </si>
  <si>
    <t>B6 vzd. Kompr. 100l</t>
  </si>
  <si>
    <t>B7 VLV11 vzd. Kompr. 300l</t>
  </si>
  <si>
    <t>B8 odlučovač vzduchu 168l</t>
  </si>
  <si>
    <t>B9 odlučovač vzduchu 168l</t>
  </si>
  <si>
    <t>B10 odlučovač vzduchu 168l</t>
  </si>
  <si>
    <t>B11 odlučovač vzduchu 168l</t>
  </si>
  <si>
    <t>B12 odlučovač vzduchu 168l</t>
  </si>
  <si>
    <t>B13 odlučovač vzduchu 168l</t>
  </si>
  <si>
    <t>B15 odlučovač vzduchu 168l</t>
  </si>
  <si>
    <t>B14 odlučovač vzduchu 168l</t>
  </si>
  <si>
    <t>B16 odlučovač vzduchu 168l</t>
  </si>
  <si>
    <t>B17 odlučovač vzduchu 168l</t>
  </si>
  <si>
    <t>B18 odlučovač vzduchu 168l</t>
  </si>
  <si>
    <t>B19 odlučovač vzduchu 168l</t>
  </si>
  <si>
    <t>B20 odlučovač vzduchu 168l</t>
  </si>
  <si>
    <t>B21 Filtr FWE 450l</t>
  </si>
  <si>
    <t>B22 Filtr FWE 450l</t>
  </si>
  <si>
    <t>B27 WarnerLewis 730l</t>
  </si>
  <si>
    <t>B28 WarnerLewis 730l</t>
  </si>
  <si>
    <t>Nabídková cena celkem za sklad Sedlnice</t>
  </si>
  <si>
    <t>Perioda: 1x za 5 let</t>
  </si>
  <si>
    <t>Perioda: 1 x za 9 let</t>
  </si>
  <si>
    <t>Plánovaný termín</t>
  </si>
  <si>
    <t>Celkový počet za plánované období</t>
  </si>
  <si>
    <t>Okruh činností</t>
  </si>
  <si>
    <t>Celková cena za středisko uvedená v předchozích listech</t>
  </si>
  <si>
    <t>Provozní revize</t>
  </si>
  <si>
    <t>Vnitřní revize a zkouška těsnosti</t>
  </si>
  <si>
    <t>Tlaková zkouška TNS</t>
  </si>
  <si>
    <t>Cena celkem za sklad:</t>
  </si>
  <si>
    <t>od 9/2014</t>
  </si>
  <si>
    <t>do 9/2016</t>
  </si>
  <si>
    <t>INTERNÍ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</si>
</sst>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0" fillId="0" borderId="2" xfId="0" applyNumberFormat="1" applyBorder="1"/>
    <xf numFmtId="49" fontId="0" fillId="0" borderId="5" xfId="0" applyNumberFormat="1" applyBorder="1"/>
    <xf numFmtId="49" fontId="0" fillId="0" borderId="4" xfId="0" applyNumberFormat="1" applyBorder="1"/>
    <xf numFmtId="0" fontId="0" fillId="0" borderId="0" xfId="0"/>
    <xf numFmtId="49" fontId="1" fillId="0" borderId="0" xfId="0" applyNumberFormat="1" applyFont="1"/>
    <xf numFmtId="49" fontId="0" fillId="0" borderId="0" xfId="0" applyNumberFormat="1"/>
    <xf numFmtId="49" fontId="2" fillId="2" borderId="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wrapText="1"/>
    </xf>
    <xf numFmtId="49" fontId="0" fillId="0" borderId="2" xfId="0" applyNumberFormat="1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1" fillId="0" borderId="8" xfId="0" applyNumberFormat="1" applyFont="1" applyBorder="1" applyAlignment="1">
      <alignment wrapText="1"/>
    </xf>
    <xf numFmtId="49" fontId="0" fillId="0" borderId="9" xfId="0" applyNumberFormat="1" applyBorder="1"/>
    <xf numFmtId="1" fontId="0" fillId="0" borderId="9" xfId="0" applyNumberFormat="1" applyBorder="1" applyAlignment="1">
      <alignment horizontal="center"/>
    </xf>
    <xf numFmtId="164" fontId="0" fillId="0" borderId="10" xfId="0" applyNumberFormat="1" applyBorder="1"/>
    <xf numFmtId="164" fontId="0" fillId="3" borderId="3" xfId="0" applyNumberFormat="1" applyFill="1" applyBorder="1"/>
    <xf numFmtId="164" fontId="0" fillId="0" borderId="4" xfId="0" applyNumberFormat="1" applyBorder="1"/>
    <xf numFmtId="164" fontId="0" fillId="0" borderId="2" xfId="0" applyNumberFormat="1" applyBorder="1"/>
    <xf numFmtId="0" fontId="0" fillId="0" borderId="4" xfId="0" applyNumberFormat="1" applyBorder="1" applyAlignment="1">
      <alignment horizont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0" fillId="0" borderId="5" xfId="0" applyNumberFormat="1" applyBorder="1" applyAlignment="1">
      <alignment horizontal="left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164" fontId="0" fillId="0" borderId="12" xfId="0" applyNumberFormat="1" applyBorder="1" applyAlignment="1">
      <alignment horizontal="right"/>
    </xf>
    <xf numFmtId="0" fontId="0" fillId="0" borderId="6" xfId="0" applyBorder="1" applyAlignment="1">
      <alignment horizontal="left" vertical="center"/>
    </xf>
    <xf numFmtId="164" fontId="0" fillId="0" borderId="13" xfId="0" applyNumberFormat="1" applyBorder="1" applyAlignment="1">
      <alignment horizontal="right"/>
    </xf>
    <xf numFmtId="0" fontId="0" fillId="3" borderId="8" xfId="0" applyFill="1" applyBorder="1" applyAlignment="1">
      <alignment vertical="center"/>
    </xf>
    <xf numFmtId="164" fontId="0" fillId="3" borderId="11" xfId="0" applyNumberFormat="1" applyFill="1" applyBorder="1" applyAlignment="1">
      <alignment horizontal="right"/>
    </xf>
    <xf numFmtId="164" fontId="0" fillId="4" borderId="4" xfId="0" applyNumberFormat="1" applyFill="1" applyBorder="1" applyProtection="1">
      <protection locked="0"/>
    </xf>
    <xf numFmtId="164" fontId="0" fillId="4" borderId="2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4"/>
  <sheetViews>
    <sheetView topLeftCell="A7" workbookViewId="0">
      <selection activeCell="F8" sqref="F8:F33"/>
    </sheetView>
  </sheetViews>
  <sheetFormatPr defaultColWidth="9.140625" defaultRowHeight="15" x14ac:dyDescent="0.25"/>
  <cols>
    <col min="1" max="1" width="25.7109375" style="9" bestFit="1" customWidth="1"/>
    <col min="2" max="2" width="12.42578125" style="9" customWidth="1"/>
    <col min="3" max="3" width="13.140625" style="9" customWidth="1"/>
    <col min="4" max="5" width="11.42578125" style="9" customWidth="1"/>
    <col min="6" max="6" width="13.28515625" style="9" customWidth="1"/>
    <col min="7" max="7" width="15" style="9" customWidth="1"/>
    <col min="8" max="16384" width="9.140625" style="9"/>
  </cols>
  <sheetData>
    <row r="2" spans="1:7" x14ac:dyDescent="0.25">
      <c r="A2" s="3" t="s">
        <v>11</v>
      </c>
      <c r="G2" s="5" t="s">
        <v>52</v>
      </c>
    </row>
    <row r="3" spans="1:7" ht="15.75" thickBot="1" x14ac:dyDescent="0.3"/>
    <row r="4" spans="1:7" ht="49.5" thickBot="1" x14ac:dyDescent="0.3">
      <c r="A4" s="1" t="s">
        <v>8</v>
      </c>
      <c r="B4" s="2" t="s">
        <v>6</v>
      </c>
      <c r="C4" s="1" t="s">
        <v>5</v>
      </c>
    </row>
    <row r="6" spans="1:7" ht="15.75" thickBot="1" x14ac:dyDescent="0.3">
      <c r="B6" s="5" t="s">
        <v>50</v>
      </c>
      <c r="C6" s="5">
        <v>2015</v>
      </c>
      <c r="D6" s="5" t="s">
        <v>51</v>
      </c>
      <c r="E6" s="4"/>
    </row>
    <row r="7" spans="1:7" ht="48.75" thickBot="1" x14ac:dyDescent="0.3">
      <c r="A7" s="16" t="s">
        <v>10</v>
      </c>
      <c r="B7" s="16" t="s">
        <v>2</v>
      </c>
      <c r="C7" s="16" t="s">
        <v>2</v>
      </c>
      <c r="D7" s="16" t="s">
        <v>2</v>
      </c>
      <c r="E7" s="16" t="s">
        <v>3</v>
      </c>
      <c r="F7" s="16" t="s">
        <v>0</v>
      </c>
      <c r="G7" s="16" t="s">
        <v>1</v>
      </c>
    </row>
    <row r="8" spans="1:7" x14ac:dyDescent="0.25">
      <c r="A8" s="15" t="s">
        <v>12</v>
      </c>
      <c r="B8" s="6" t="s">
        <v>13</v>
      </c>
      <c r="C8" s="8" t="s">
        <v>14</v>
      </c>
      <c r="D8" s="8" t="s">
        <v>15</v>
      </c>
      <c r="E8" s="24">
        <v>3</v>
      </c>
      <c r="F8" s="35"/>
      <c r="G8" s="22">
        <f>E8*F8</f>
        <v>0</v>
      </c>
    </row>
    <row r="9" spans="1:7" x14ac:dyDescent="0.25">
      <c r="A9" s="14" t="s">
        <v>16</v>
      </c>
      <c r="B9" s="6" t="s">
        <v>13</v>
      </c>
      <c r="C9" s="6" t="s">
        <v>14</v>
      </c>
      <c r="D9" s="6" t="s">
        <v>15</v>
      </c>
      <c r="E9" s="24">
        <v>3</v>
      </c>
      <c r="F9" s="36"/>
      <c r="G9" s="23">
        <f t="shared" ref="G9:G33" si="0">E9*F9</f>
        <v>0</v>
      </c>
    </row>
    <row r="10" spans="1:7" x14ac:dyDescent="0.25">
      <c r="A10" s="14" t="s">
        <v>17</v>
      </c>
      <c r="B10" s="6" t="s">
        <v>13</v>
      </c>
      <c r="C10" s="6" t="s">
        <v>14</v>
      </c>
      <c r="D10" s="6" t="s">
        <v>15</v>
      </c>
      <c r="E10" s="24">
        <v>3</v>
      </c>
      <c r="F10" s="36"/>
      <c r="G10" s="23">
        <f t="shared" si="0"/>
        <v>0</v>
      </c>
    </row>
    <row r="11" spans="1:7" x14ac:dyDescent="0.25">
      <c r="A11" s="14" t="s">
        <v>18</v>
      </c>
      <c r="B11" s="6" t="s">
        <v>13</v>
      </c>
      <c r="C11" s="6" t="s">
        <v>14</v>
      </c>
      <c r="D11" s="6" t="s">
        <v>15</v>
      </c>
      <c r="E11" s="24">
        <v>3</v>
      </c>
      <c r="F11" s="36"/>
      <c r="G11" s="23">
        <f t="shared" si="0"/>
        <v>0</v>
      </c>
    </row>
    <row r="12" spans="1:7" x14ac:dyDescent="0.25">
      <c r="A12" s="14" t="s">
        <v>19</v>
      </c>
      <c r="B12" s="6" t="s">
        <v>13</v>
      </c>
      <c r="C12" s="6" t="s">
        <v>14</v>
      </c>
      <c r="D12" s="6" t="s">
        <v>15</v>
      </c>
      <c r="E12" s="24">
        <v>3</v>
      </c>
      <c r="F12" s="36"/>
      <c r="G12" s="23">
        <f t="shared" si="0"/>
        <v>0</v>
      </c>
    </row>
    <row r="13" spans="1:7" x14ac:dyDescent="0.25">
      <c r="A13" s="14" t="s">
        <v>20</v>
      </c>
      <c r="B13" s="6" t="s">
        <v>13</v>
      </c>
      <c r="C13" s="6" t="s">
        <v>14</v>
      </c>
      <c r="D13" s="6" t="s">
        <v>15</v>
      </c>
      <c r="E13" s="24">
        <v>3</v>
      </c>
      <c r="F13" s="36"/>
      <c r="G13" s="23">
        <f t="shared" si="0"/>
        <v>0</v>
      </c>
    </row>
    <row r="14" spans="1:7" x14ac:dyDescent="0.25">
      <c r="A14" s="14" t="s">
        <v>21</v>
      </c>
      <c r="B14" s="6" t="s">
        <v>13</v>
      </c>
      <c r="C14" s="6" t="s">
        <v>14</v>
      </c>
      <c r="D14" s="6" t="s">
        <v>15</v>
      </c>
      <c r="E14" s="24">
        <v>3</v>
      </c>
      <c r="F14" s="36"/>
      <c r="G14" s="23">
        <f t="shared" si="0"/>
        <v>0</v>
      </c>
    </row>
    <row r="15" spans="1:7" x14ac:dyDescent="0.25">
      <c r="A15" s="14" t="s">
        <v>22</v>
      </c>
      <c r="B15" s="6" t="s">
        <v>13</v>
      </c>
      <c r="C15" s="6" t="s">
        <v>14</v>
      </c>
      <c r="D15" s="6" t="s">
        <v>15</v>
      </c>
      <c r="E15" s="24">
        <v>3</v>
      </c>
      <c r="F15" s="36"/>
      <c r="G15" s="23">
        <f t="shared" si="0"/>
        <v>0</v>
      </c>
    </row>
    <row r="16" spans="1:7" x14ac:dyDescent="0.25">
      <c r="A16" s="14" t="s">
        <v>23</v>
      </c>
      <c r="B16" s="6" t="s">
        <v>13</v>
      </c>
      <c r="C16" s="6" t="s">
        <v>14</v>
      </c>
      <c r="D16" s="6" t="s">
        <v>15</v>
      </c>
      <c r="E16" s="24">
        <v>3</v>
      </c>
      <c r="F16" s="36"/>
      <c r="G16" s="23">
        <f t="shared" si="0"/>
        <v>0</v>
      </c>
    </row>
    <row r="17" spans="1:7" x14ac:dyDescent="0.25">
      <c r="A17" s="14" t="s">
        <v>22</v>
      </c>
      <c r="B17" s="6" t="s">
        <v>13</v>
      </c>
      <c r="C17" s="6" t="s">
        <v>14</v>
      </c>
      <c r="D17" s="6" t="s">
        <v>15</v>
      </c>
      <c r="E17" s="24">
        <v>3</v>
      </c>
      <c r="F17" s="36"/>
      <c r="G17" s="23">
        <f t="shared" si="0"/>
        <v>0</v>
      </c>
    </row>
    <row r="18" spans="1:7" x14ac:dyDescent="0.25">
      <c r="A18" s="14" t="s">
        <v>23</v>
      </c>
      <c r="B18" s="6" t="s">
        <v>13</v>
      </c>
      <c r="C18" s="6" t="s">
        <v>14</v>
      </c>
      <c r="D18" s="6" t="s">
        <v>15</v>
      </c>
      <c r="E18" s="24">
        <v>3</v>
      </c>
      <c r="F18" s="36"/>
      <c r="G18" s="23">
        <f t="shared" si="0"/>
        <v>0</v>
      </c>
    </row>
    <row r="19" spans="1:7" x14ac:dyDescent="0.25">
      <c r="A19" s="14" t="s">
        <v>24</v>
      </c>
      <c r="B19" s="6" t="s">
        <v>13</v>
      </c>
      <c r="C19" s="6" t="s">
        <v>14</v>
      </c>
      <c r="D19" s="6" t="s">
        <v>15</v>
      </c>
      <c r="E19" s="24">
        <v>3</v>
      </c>
      <c r="F19" s="36"/>
      <c r="G19" s="23">
        <f t="shared" si="0"/>
        <v>0</v>
      </c>
    </row>
    <row r="20" spans="1:7" x14ac:dyDescent="0.25">
      <c r="A20" s="14" t="s">
        <v>25</v>
      </c>
      <c r="B20" s="6" t="s">
        <v>13</v>
      </c>
      <c r="C20" s="6" t="s">
        <v>14</v>
      </c>
      <c r="D20" s="6" t="s">
        <v>15</v>
      </c>
      <c r="E20" s="24">
        <v>3</v>
      </c>
      <c r="F20" s="36"/>
      <c r="G20" s="23">
        <f t="shared" si="0"/>
        <v>0</v>
      </c>
    </row>
    <row r="21" spans="1:7" x14ac:dyDescent="0.25">
      <c r="A21" s="14" t="s">
        <v>26</v>
      </c>
      <c r="B21" s="6" t="s">
        <v>13</v>
      </c>
      <c r="C21" s="6" t="s">
        <v>14</v>
      </c>
      <c r="D21" s="6" t="s">
        <v>15</v>
      </c>
      <c r="E21" s="24">
        <v>3</v>
      </c>
      <c r="F21" s="36"/>
      <c r="G21" s="23">
        <f t="shared" si="0"/>
        <v>0</v>
      </c>
    </row>
    <row r="22" spans="1:7" x14ac:dyDescent="0.25">
      <c r="A22" s="14" t="s">
        <v>27</v>
      </c>
      <c r="B22" s="6" t="s">
        <v>13</v>
      </c>
      <c r="C22" s="6" t="s">
        <v>14</v>
      </c>
      <c r="D22" s="6" t="s">
        <v>15</v>
      </c>
      <c r="E22" s="24">
        <v>3</v>
      </c>
      <c r="F22" s="36"/>
      <c r="G22" s="23">
        <f t="shared" si="0"/>
        <v>0</v>
      </c>
    </row>
    <row r="23" spans="1:7" x14ac:dyDescent="0.25">
      <c r="A23" s="14" t="s">
        <v>29</v>
      </c>
      <c r="B23" s="6" t="s">
        <v>13</v>
      </c>
      <c r="C23" s="6" t="s">
        <v>14</v>
      </c>
      <c r="D23" s="6" t="s">
        <v>15</v>
      </c>
      <c r="E23" s="24">
        <v>3</v>
      </c>
      <c r="F23" s="36"/>
      <c r="G23" s="23">
        <f t="shared" si="0"/>
        <v>0</v>
      </c>
    </row>
    <row r="24" spans="1:7" x14ac:dyDescent="0.25">
      <c r="A24" s="14" t="s">
        <v>28</v>
      </c>
      <c r="B24" s="6" t="s">
        <v>13</v>
      </c>
      <c r="C24" s="6" t="s">
        <v>14</v>
      </c>
      <c r="D24" s="6" t="s">
        <v>15</v>
      </c>
      <c r="E24" s="24">
        <v>3</v>
      </c>
      <c r="F24" s="36"/>
      <c r="G24" s="23">
        <f t="shared" si="0"/>
        <v>0</v>
      </c>
    </row>
    <row r="25" spans="1:7" x14ac:dyDescent="0.25">
      <c r="A25" s="14" t="s">
        <v>30</v>
      </c>
      <c r="B25" s="6" t="s">
        <v>13</v>
      </c>
      <c r="C25" s="6" t="s">
        <v>14</v>
      </c>
      <c r="D25" s="6" t="s">
        <v>15</v>
      </c>
      <c r="E25" s="24">
        <v>3</v>
      </c>
      <c r="F25" s="36"/>
      <c r="G25" s="23">
        <f t="shared" si="0"/>
        <v>0</v>
      </c>
    </row>
    <row r="26" spans="1:7" x14ac:dyDescent="0.25">
      <c r="A26" s="14" t="s">
        <v>31</v>
      </c>
      <c r="B26" s="6" t="s">
        <v>13</v>
      </c>
      <c r="C26" s="6" t="s">
        <v>14</v>
      </c>
      <c r="D26" s="6" t="s">
        <v>15</v>
      </c>
      <c r="E26" s="24">
        <v>3</v>
      </c>
      <c r="F26" s="36"/>
      <c r="G26" s="23">
        <f t="shared" si="0"/>
        <v>0</v>
      </c>
    </row>
    <row r="27" spans="1:7" x14ac:dyDescent="0.25">
      <c r="A27" s="14" t="s">
        <v>32</v>
      </c>
      <c r="B27" s="6" t="s">
        <v>13</v>
      </c>
      <c r="C27" s="6" t="s">
        <v>14</v>
      </c>
      <c r="D27" s="6" t="s">
        <v>15</v>
      </c>
      <c r="E27" s="24">
        <v>3</v>
      </c>
      <c r="F27" s="36"/>
      <c r="G27" s="23">
        <f t="shared" si="0"/>
        <v>0</v>
      </c>
    </row>
    <row r="28" spans="1:7" x14ac:dyDescent="0.25">
      <c r="A28" s="14" t="s">
        <v>33</v>
      </c>
      <c r="B28" s="6" t="s">
        <v>13</v>
      </c>
      <c r="C28" s="6" t="s">
        <v>14</v>
      </c>
      <c r="D28" s="6" t="s">
        <v>15</v>
      </c>
      <c r="E28" s="24">
        <v>3</v>
      </c>
      <c r="F28" s="36"/>
      <c r="G28" s="23">
        <f t="shared" si="0"/>
        <v>0</v>
      </c>
    </row>
    <row r="29" spans="1:7" x14ac:dyDescent="0.25">
      <c r="A29" s="14" t="s">
        <v>34</v>
      </c>
      <c r="B29" s="6" t="s">
        <v>13</v>
      </c>
      <c r="C29" s="6" t="s">
        <v>14</v>
      </c>
      <c r="D29" s="6" t="s">
        <v>15</v>
      </c>
      <c r="E29" s="24">
        <v>3</v>
      </c>
      <c r="F29" s="36"/>
      <c r="G29" s="23">
        <f t="shared" si="0"/>
        <v>0</v>
      </c>
    </row>
    <row r="30" spans="1:7" x14ac:dyDescent="0.25">
      <c r="A30" s="14" t="s">
        <v>35</v>
      </c>
      <c r="B30" s="6" t="s">
        <v>13</v>
      </c>
      <c r="C30" s="6" t="s">
        <v>14</v>
      </c>
      <c r="D30" s="6" t="s">
        <v>15</v>
      </c>
      <c r="E30" s="24">
        <v>3</v>
      </c>
      <c r="F30" s="36"/>
      <c r="G30" s="23">
        <f t="shared" si="0"/>
        <v>0</v>
      </c>
    </row>
    <row r="31" spans="1:7" x14ac:dyDescent="0.25">
      <c r="A31" s="14" t="s">
        <v>36</v>
      </c>
      <c r="B31" s="6" t="s">
        <v>13</v>
      </c>
      <c r="C31" s="6" t="s">
        <v>14</v>
      </c>
      <c r="D31" s="6" t="s">
        <v>15</v>
      </c>
      <c r="E31" s="24">
        <v>3</v>
      </c>
      <c r="F31" s="36"/>
      <c r="G31" s="23">
        <f t="shared" si="0"/>
        <v>0</v>
      </c>
    </row>
    <row r="32" spans="1:7" x14ac:dyDescent="0.25">
      <c r="A32" s="14" t="s">
        <v>37</v>
      </c>
      <c r="B32" s="6" t="s">
        <v>13</v>
      </c>
      <c r="C32" s="6" t="s">
        <v>14</v>
      </c>
      <c r="D32" s="6" t="s">
        <v>15</v>
      </c>
      <c r="E32" s="24">
        <v>3</v>
      </c>
      <c r="F32" s="36"/>
      <c r="G32" s="23">
        <f t="shared" si="0"/>
        <v>0</v>
      </c>
    </row>
    <row r="33" spans="1:7" ht="15.75" thickBot="1" x14ac:dyDescent="0.3">
      <c r="A33" s="14" t="s">
        <v>38</v>
      </c>
      <c r="B33" s="6" t="s">
        <v>13</v>
      </c>
      <c r="C33" s="6" t="s">
        <v>14</v>
      </c>
      <c r="D33" s="6" t="s">
        <v>15</v>
      </c>
      <c r="E33" s="24">
        <v>3</v>
      </c>
      <c r="F33" s="36"/>
      <c r="G33" s="23">
        <f t="shared" si="0"/>
        <v>0</v>
      </c>
    </row>
    <row r="34" spans="1:7" ht="31.5" thickTop="1" thickBot="1" x14ac:dyDescent="0.3">
      <c r="A34" s="17" t="s">
        <v>39</v>
      </c>
      <c r="B34" s="18"/>
      <c r="C34" s="18"/>
      <c r="D34" s="18"/>
      <c r="E34" s="19">
        <f>SUM(E8:E33)</f>
        <v>78</v>
      </c>
      <c r="F34" s="20"/>
      <c r="G34" s="21">
        <f>SUM(G8:G33)</f>
        <v>0</v>
      </c>
    </row>
  </sheetData>
  <sheetProtection password="C556" sheet="1" objects="1" scenarios="1" selectLockedCells="1"/>
  <protectedRanges>
    <protectedRange sqref="F8:F33" name="Oblast1"/>
  </protectedRanges>
  <pageMargins left="0.7" right="0.7" top="0.78740157499999996" bottom="0.78740157499999996" header="0.3" footer="0.3"/>
  <pageSetup paperSize="9" fitToHeight="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5"/>
  <sheetViews>
    <sheetView zoomScale="85" zoomScaleNormal="85" workbookViewId="0">
      <selection activeCell="F8" sqref="F8:F14"/>
    </sheetView>
  </sheetViews>
  <sheetFormatPr defaultColWidth="9.140625" defaultRowHeight="15" x14ac:dyDescent="0.25"/>
  <cols>
    <col min="1" max="1" width="25.7109375" style="11" bestFit="1" customWidth="1"/>
    <col min="2" max="2" width="12.42578125" style="11" customWidth="1"/>
    <col min="3" max="3" width="13.140625" style="11" customWidth="1"/>
    <col min="4" max="5" width="11.42578125" style="11" customWidth="1"/>
    <col min="6" max="6" width="13.42578125" style="11" customWidth="1"/>
    <col min="7" max="7" width="15" style="11" customWidth="1"/>
    <col min="8" max="16384" width="9.140625" style="11"/>
  </cols>
  <sheetData>
    <row r="2" spans="1:7" x14ac:dyDescent="0.25">
      <c r="A2" s="10" t="s">
        <v>11</v>
      </c>
      <c r="G2" s="11" t="s">
        <v>52</v>
      </c>
    </row>
    <row r="3" spans="1:7" ht="15.75" thickBot="1" x14ac:dyDescent="0.3"/>
    <row r="4" spans="1:7" ht="60.75" thickBot="1" x14ac:dyDescent="0.3">
      <c r="A4" s="12" t="s">
        <v>7</v>
      </c>
      <c r="B4" s="13" t="s">
        <v>6</v>
      </c>
      <c r="C4" s="12" t="s">
        <v>40</v>
      </c>
    </row>
    <row r="6" spans="1:7" ht="15.75" thickBot="1" x14ac:dyDescent="0.3">
      <c r="B6" s="4" t="s">
        <v>50</v>
      </c>
      <c r="C6" s="4">
        <v>2015</v>
      </c>
      <c r="D6" s="4" t="s">
        <v>51</v>
      </c>
      <c r="E6" s="4"/>
    </row>
    <row r="7" spans="1:7" ht="36.75" thickBot="1" x14ac:dyDescent="0.3">
      <c r="A7" s="25" t="s">
        <v>4</v>
      </c>
      <c r="B7" s="25" t="s">
        <v>42</v>
      </c>
      <c r="C7" s="25" t="s">
        <v>42</v>
      </c>
      <c r="D7" s="25" t="s">
        <v>42</v>
      </c>
      <c r="E7" s="25" t="s">
        <v>43</v>
      </c>
      <c r="F7" s="25" t="s">
        <v>0</v>
      </c>
      <c r="G7" s="25" t="s">
        <v>1</v>
      </c>
    </row>
    <row r="8" spans="1:7" x14ac:dyDescent="0.25">
      <c r="A8" s="15" t="s">
        <v>12</v>
      </c>
      <c r="B8" s="8" t="s">
        <v>13</v>
      </c>
      <c r="C8" s="8"/>
      <c r="D8" s="8"/>
      <c r="E8" s="24">
        <v>1</v>
      </c>
      <c r="F8" s="35"/>
      <c r="G8" s="22">
        <f>E8*F8</f>
        <v>0</v>
      </c>
    </row>
    <row r="9" spans="1:7" x14ac:dyDescent="0.25">
      <c r="A9" s="14" t="s">
        <v>16</v>
      </c>
      <c r="B9" s="6" t="s">
        <v>13</v>
      </c>
      <c r="C9" s="6"/>
      <c r="D9" s="6"/>
      <c r="E9" s="24">
        <v>1</v>
      </c>
      <c r="F9" s="36"/>
      <c r="G9" s="23">
        <f t="shared" ref="G9:G14" si="0">E9*F9</f>
        <v>0</v>
      </c>
    </row>
    <row r="10" spans="1:7" x14ac:dyDescent="0.25">
      <c r="A10" s="14" t="s">
        <v>17</v>
      </c>
      <c r="B10" s="6" t="s">
        <v>13</v>
      </c>
      <c r="C10" s="6"/>
      <c r="D10" s="8"/>
      <c r="E10" s="24">
        <v>1</v>
      </c>
      <c r="F10" s="36"/>
      <c r="G10" s="23">
        <f t="shared" si="0"/>
        <v>0</v>
      </c>
    </row>
    <row r="11" spans="1:7" x14ac:dyDescent="0.25">
      <c r="A11" s="14" t="s">
        <v>18</v>
      </c>
      <c r="B11" s="6" t="s">
        <v>13</v>
      </c>
      <c r="C11" s="6"/>
      <c r="D11" s="6"/>
      <c r="E11" s="24">
        <v>1</v>
      </c>
      <c r="F11" s="36"/>
      <c r="G11" s="23">
        <f t="shared" si="0"/>
        <v>0</v>
      </c>
    </row>
    <row r="12" spans="1:7" x14ac:dyDescent="0.25">
      <c r="A12" s="14" t="s">
        <v>19</v>
      </c>
      <c r="B12" s="6" t="s">
        <v>13</v>
      </c>
      <c r="C12" s="6"/>
      <c r="D12" s="6"/>
      <c r="E12" s="24">
        <v>1</v>
      </c>
      <c r="F12" s="36"/>
      <c r="G12" s="23">
        <f t="shared" si="0"/>
        <v>0</v>
      </c>
    </row>
    <row r="13" spans="1:7" x14ac:dyDescent="0.25">
      <c r="A13" s="14" t="s">
        <v>20</v>
      </c>
      <c r="B13" s="6" t="s">
        <v>13</v>
      </c>
      <c r="C13" s="6"/>
      <c r="D13" s="8"/>
      <c r="E13" s="24">
        <v>1</v>
      </c>
      <c r="F13" s="36"/>
      <c r="G13" s="23">
        <f t="shared" si="0"/>
        <v>0</v>
      </c>
    </row>
    <row r="14" spans="1:7" ht="15.75" thickBot="1" x14ac:dyDescent="0.3">
      <c r="A14" s="14" t="s">
        <v>21</v>
      </c>
      <c r="B14" s="6" t="s">
        <v>13</v>
      </c>
      <c r="C14" s="6"/>
      <c r="D14" s="6"/>
      <c r="E14" s="24">
        <v>1</v>
      </c>
      <c r="F14" s="36"/>
      <c r="G14" s="23">
        <f t="shared" si="0"/>
        <v>0</v>
      </c>
    </row>
    <row r="15" spans="1:7" ht="31.5" thickTop="1" thickBot="1" x14ac:dyDescent="0.3">
      <c r="A15" s="17" t="s">
        <v>39</v>
      </c>
      <c r="B15" s="18"/>
      <c r="C15" s="18"/>
      <c r="D15" s="18"/>
      <c r="E15" s="19">
        <f>SUM(E8:E14)</f>
        <v>7</v>
      </c>
      <c r="F15" s="20"/>
      <c r="G15" s="21">
        <f>SUM(G8:G14)</f>
        <v>0</v>
      </c>
    </row>
  </sheetData>
  <sheetProtection password="C556" sheet="1" objects="1" scenarios="1" selectLockedCells="1"/>
  <protectedRanges>
    <protectedRange sqref="F8:F14" name="Oblast1"/>
  </protectedRange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7"/>
  <sheetViews>
    <sheetView zoomScale="85" zoomScaleNormal="85" workbookViewId="0">
      <selection activeCell="F8" sqref="F8:F16"/>
    </sheetView>
  </sheetViews>
  <sheetFormatPr defaultColWidth="9.140625" defaultRowHeight="15" x14ac:dyDescent="0.25"/>
  <cols>
    <col min="1" max="1" width="25.7109375" style="11" bestFit="1" customWidth="1"/>
    <col min="2" max="2" width="12.42578125" style="11" customWidth="1"/>
    <col min="3" max="3" width="13.140625" style="11" customWidth="1"/>
    <col min="4" max="5" width="11.42578125" style="11" customWidth="1"/>
    <col min="6" max="6" width="13.7109375" style="11" customWidth="1"/>
    <col min="7" max="7" width="15" style="11" customWidth="1"/>
    <col min="8" max="16384" width="9.140625" style="11"/>
  </cols>
  <sheetData>
    <row r="2" spans="1:7" x14ac:dyDescent="0.25">
      <c r="A2" s="10" t="s">
        <v>11</v>
      </c>
      <c r="G2" s="11" t="s">
        <v>52</v>
      </c>
    </row>
    <row r="3" spans="1:7" ht="15.75" thickBot="1" x14ac:dyDescent="0.3"/>
    <row r="4" spans="1:7" ht="49.5" thickBot="1" x14ac:dyDescent="0.3">
      <c r="A4" s="12" t="s">
        <v>9</v>
      </c>
      <c r="B4" s="13" t="s">
        <v>6</v>
      </c>
      <c r="C4" s="12" t="s">
        <v>41</v>
      </c>
    </row>
    <row r="6" spans="1:7" ht="15.75" thickBot="1" x14ac:dyDescent="0.3">
      <c r="B6" s="4" t="s">
        <v>50</v>
      </c>
      <c r="C6" s="4">
        <v>2015</v>
      </c>
      <c r="D6" s="4" t="s">
        <v>51</v>
      </c>
      <c r="E6" s="4"/>
    </row>
    <row r="7" spans="1:7" ht="36.75" thickBot="1" x14ac:dyDescent="0.3">
      <c r="A7" s="25" t="s">
        <v>4</v>
      </c>
      <c r="B7" s="25" t="s">
        <v>42</v>
      </c>
      <c r="C7" s="25" t="s">
        <v>42</v>
      </c>
      <c r="D7" s="25" t="s">
        <v>42</v>
      </c>
      <c r="E7" s="25" t="s">
        <v>43</v>
      </c>
      <c r="F7" s="25" t="s">
        <v>0</v>
      </c>
      <c r="G7" s="25" t="s">
        <v>1</v>
      </c>
    </row>
    <row r="8" spans="1:7" x14ac:dyDescent="0.25">
      <c r="A8" s="26" t="s">
        <v>12</v>
      </c>
      <c r="B8" s="7" t="s">
        <v>13</v>
      </c>
      <c r="C8" s="7"/>
      <c r="D8" s="7"/>
      <c r="E8" s="24">
        <v>1</v>
      </c>
      <c r="F8" s="35"/>
      <c r="G8" s="22">
        <f>E8*F8</f>
        <v>0</v>
      </c>
    </row>
    <row r="9" spans="1:7" x14ac:dyDescent="0.25">
      <c r="A9" s="14" t="s">
        <v>16</v>
      </c>
      <c r="B9" s="6" t="s">
        <v>13</v>
      </c>
      <c r="C9" s="6"/>
      <c r="D9" s="6"/>
      <c r="E9" s="24">
        <v>1</v>
      </c>
      <c r="F9" s="36"/>
      <c r="G9" s="23">
        <f t="shared" ref="G9:G16" si="0">E9*F9</f>
        <v>0</v>
      </c>
    </row>
    <row r="10" spans="1:7" x14ac:dyDescent="0.25">
      <c r="A10" s="14" t="s">
        <v>17</v>
      </c>
      <c r="B10" s="6" t="s">
        <v>13</v>
      </c>
      <c r="C10" s="6"/>
      <c r="D10" s="6"/>
      <c r="E10" s="24">
        <v>1</v>
      </c>
      <c r="F10" s="36"/>
      <c r="G10" s="23">
        <f t="shared" si="0"/>
        <v>0</v>
      </c>
    </row>
    <row r="11" spans="1:7" x14ac:dyDescent="0.25">
      <c r="A11" s="14" t="s">
        <v>18</v>
      </c>
      <c r="B11" s="6" t="s">
        <v>13</v>
      </c>
      <c r="C11" s="6"/>
      <c r="D11" s="6"/>
      <c r="E11" s="24">
        <v>1</v>
      </c>
      <c r="F11" s="36"/>
      <c r="G11" s="23">
        <f t="shared" si="0"/>
        <v>0</v>
      </c>
    </row>
    <row r="12" spans="1:7" x14ac:dyDescent="0.25">
      <c r="A12" s="14" t="s">
        <v>19</v>
      </c>
      <c r="B12" s="6" t="s">
        <v>13</v>
      </c>
      <c r="C12" s="6"/>
      <c r="D12" s="6"/>
      <c r="E12" s="24">
        <v>1</v>
      </c>
      <c r="F12" s="36"/>
      <c r="G12" s="23">
        <f t="shared" si="0"/>
        <v>0</v>
      </c>
    </row>
    <row r="13" spans="1:7" x14ac:dyDescent="0.25">
      <c r="A13" s="14" t="s">
        <v>20</v>
      </c>
      <c r="B13" s="6"/>
      <c r="C13" s="6" t="s">
        <v>14</v>
      </c>
      <c r="D13" s="6"/>
      <c r="E13" s="24">
        <v>1</v>
      </c>
      <c r="F13" s="36"/>
      <c r="G13" s="23">
        <f t="shared" si="0"/>
        <v>0</v>
      </c>
    </row>
    <row r="14" spans="1:7" x14ac:dyDescent="0.25">
      <c r="A14" s="14" t="s">
        <v>21</v>
      </c>
      <c r="B14" s="6"/>
      <c r="C14" s="6" t="s">
        <v>14</v>
      </c>
      <c r="D14" s="6"/>
      <c r="E14" s="24">
        <v>1</v>
      </c>
      <c r="F14" s="36"/>
      <c r="G14" s="23">
        <f t="shared" si="0"/>
        <v>0</v>
      </c>
    </row>
    <row r="15" spans="1:7" x14ac:dyDescent="0.25">
      <c r="A15" s="14" t="s">
        <v>37</v>
      </c>
      <c r="B15" s="6"/>
      <c r="C15" s="6" t="s">
        <v>14</v>
      </c>
      <c r="D15" s="6"/>
      <c r="E15" s="24">
        <v>1</v>
      </c>
      <c r="F15" s="36"/>
      <c r="G15" s="23">
        <f t="shared" si="0"/>
        <v>0</v>
      </c>
    </row>
    <row r="16" spans="1:7" ht="15.75" thickBot="1" x14ac:dyDescent="0.3">
      <c r="A16" s="14" t="s">
        <v>38</v>
      </c>
      <c r="B16" s="6"/>
      <c r="C16" s="6" t="s">
        <v>14</v>
      </c>
      <c r="D16" s="6"/>
      <c r="E16" s="24">
        <v>1</v>
      </c>
      <c r="F16" s="36"/>
      <c r="G16" s="23">
        <f t="shared" si="0"/>
        <v>0</v>
      </c>
    </row>
    <row r="17" spans="1:7" ht="31.5" thickTop="1" thickBot="1" x14ac:dyDescent="0.3">
      <c r="A17" s="17" t="s">
        <v>39</v>
      </c>
      <c r="B17" s="18"/>
      <c r="C17" s="18"/>
      <c r="D17" s="18"/>
      <c r="E17" s="19">
        <f>SUM(E8:E16)</f>
        <v>9</v>
      </c>
      <c r="F17" s="20"/>
      <c r="G17" s="21">
        <f>SUM(G8:G16)</f>
        <v>0</v>
      </c>
    </row>
  </sheetData>
  <sheetProtection password="C556" sheet="1" objects="1" scenarios="1" selectLockedCells="1"/>
  <protectedRanges>
    <protectedRange sqref="F8:F16" name="Oblast1"/>
  </protectedRanges>
  <pageMargins left="0.7" right="0.7" top="0.78740157499999996" bottom="0.78740157499999996" header="0.3" footer="0.3"/>
  <pageSetup paperSize="9" fitToHeight="0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9"/>
  <sheetViews>
    <sheetView tabSelected="1" workbookViewId="0">
      <selection activeCell="A8" sqref="A8"/>
    </sheetView>
  </sheetViews>
  <sheetFormatPr defaultRowHeight="15" x14ac:dyDescent="0.25"/>
  <cols>
    <col min="1" max="1" width="40.85546875" customWidth="1"/>
    <col min="2" max="2" width="34.5703125" customWidth="1"/>
  </cols>
  <sheetData>
    <row r="2" spans="1:2" x14ac:dyDescent="0.25">
      <c r="A2" s="9" t="s">
        <v>11</v>
      </c>
      <c r="B2" s="9"/>
    </row>
    <row r="3" spans="1:2" ht="15.75" thickBot="1" x14ac:dyDescent="0.3">
      <c r="A3" s="9"/>
      <c r="B3" s="9"/>
    </row>
    <row r="4" spans="1:2" ht="30.75" thickBot="1" x14ac:dyDescent="0.3">
      <c r="A4" s="27" t="s">
        <v>44</v>
      </c>
      <c r="B4" s="28" t="s">
        <v>45</v>
      </c>
    </row>
    <row r="5" spans="1:2" x14ac:dyDescent="0.25">
      <c r="A5" s="29" t="s">
        <v>46</v>
      </c>
      <c r="B5" s="30">
        <f>'Provozní revize'!G34</f>
        <v>0</v>
      </c>
    </row>
    <row r="6" spans="1:2" x14ac:dyDescent="0.25">
      <c r="A6" s="31" t="s">
        <v>47</v>
      </c>
      <c r="B6" s="32">
        <f>'Vnitřní revize+ZT '!G15</f>
        <v>0</v>
      </c>
    </row>
    <row r="7" spans="1:2" ht="15.75" thickBot="1" x14ac:dyDescent="0.3">
      <c r="A7" s="31" t="s">
        <v>48</v>
      </c>
      <c r="B7" s="32">
        <f>'Tlaková zkouška TNS'!G17</f>
        <v>0</v>
      </c>
    </row>
    <row r="8" spans="1:2" ht="15.75" thickBot="1" x14ac:dyDescent="0.3">
      <c r="A8" s="33" t="s">
        <v>49</v>
      </c>
      <c r="B8" s="34">
        <f>SUM(B5:B7)</f>
        <v>0</v>
      </c>
    </row>
    <row r="9" spans="1:2" x14ac:dyDescent="0.25">
      <c r="A9" s="9"/>
      <c r="B9" s="9"/>
    </row>
  </sheetData>
  <sheetProtection password="C556" sheet="1" objects="1" scenarios="1" selectLockedCells="1"/>
  <pageMargins left="0.7" right="0.7" top="0.78740157499999996" bottom="0.78740157499999996" header="0.3" footer="0.3"/>
  <pageSetup paperSize="9" fitToHeight="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Provozní revize</vt:lpstr>
      <vt:lpstr>Vnitřní revize+ZT </vt:lpstr>
      <vt:lpstr>Tlaková zkouška TNS</vt:lpstr>
      <vt:lpstr>Cenová 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2014-06-05T05:37:18Z</dcterms:modified>
</cp:coreProperties>
</file>