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J2410148_CZ_CEPRO_SLAPANOV_OBNOVA_ROZVODNY222a223\WDD\Technologie\rev.0\"/>
    </mc:Choice>
  </mc:AlternateContent>
  <xr:revisionPtr revIDLastSave="0" documentId="13_ncr:1_{6DEAF84A-699F-4089-8E86-FF61E98529D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Titul" sheetId="3" r:id="rId1"/>
    <sheet name="Rozpočet" sheetId="1" r:id="rId2"/>
  </sheets>
  <definedNames>
    <definedName name="_Order1" hidden="1">0</definedName>
    <definedName name="_Order2" hidden="1">0</definedName>
    <definedName name="kráva">[0]!kráva</definedName>
    <definedName name="_xlnm.Print_Titles" localSheetId="1">Rozpočet!$1:$3</definedName>
    <definedName name="nic" localSheetId="1">Rozpočet!nic</definedName>
    <definedName name="nic">[0]!nic</definedName>
    <definedName name="_xlnm.Print_Area" localSheetId="1">Rozpočet!$A$1:$J$114</definedName>
    <definedName name="_xlnm.Print_Area" localSheetId="0">Titul!$A$1:$I$70</definedName>
    <definedName name="OLE_LINK1" localSheetId="0">Titul!#REF!</definedName>
    <definedName name="Rezerva" localSheetId="1">Rozpočet!Rezerva</definedName>
    <definedName name="Rezerva">[0]!Rezerva</definedName>
    <definedName name="vic" localSheetId="1">Rozpočet!vic</definedName>
    <definedName name="vic">[0]!vic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7" i="1" l="1"/>
  <c r="A108" i="1" s="1"/>
  <c r="A110" i="1"/>
  <c r="A111" i="1" s="1"/>
  <c r="A112" i="1" s="1"/>
  <c r="A94" i="1"/>
  <c r="A95" i="1"/>
  <c r="A96" i="1"/>
  <c r="A100" i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l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l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<sst xmlns="http://schemas.openxmlformats.org/spreadsheetml/2006/main" count="290" uniqueCount="170">
  <si>
    <t>Pol.</t>
  </si>
  <si>
    <t>Popis položky</t>
  </si>
  <si>
    <t>mj</t>
  </si>
  <si>
    <t>Cena dodávky (Kč)</t>
  </si>
  <si>
    <t>Cena montáže (Kč)</t>
  </si>
  <si>
    <t>Cena celkem (Kč)</t>
  </si>
  <si>
    <t>Poznámka</t>
  </si>
  <si>
    <t>Jedn.</t>
  </si>
  <si>
    <t>Celkem</t>
  </si>
  <si>
    <t>sada</t>
  </si>
  <si>
    <t>ks</t>
  </si>
  <si>
    <t>Celkem (Kč bez DPH)</t>
  </si>
  <si>
    <t>Zařízení staveniště</t>
  </si>
  <si>
    <t>Stavební zkouška</t>
  </si>
  <si>
    <t>Technologie</t>
  </si>
  <si>
    <t>STAVBA:</t>
  </si>
  <si>
    <t>INVESTOR:</t>
  </si>
  <si>
    <t>ČEPRO, a.s., Dělnická 213/12, Holešovice, 170 00, Praha 7</t>
  </si>
  <si>
    <t xml:space="preserve">MÍSTO STAVBY: </t>
  </si>
  <si>
    <t>OBJEDNATEL:</t>
  </si>
  <si>
    <t>ČÁST STAVBY:</t>
  </si>
  <si>
    <t>Strojní část</t>
  </si>
  <si>
    <t>PROVOZNÍ CELEK:</t>
  </si>
  <si>
    <t xml:space="preserve"> </t>
  </si>
  <si>
    <t>PROVOZNÍ SOUBOR:</t>
  </si>
  <si>
    <t>STAVEBNÍ OBJEKT:</t>
  </si>
  <si>
    <t>STUPEŇ:</t>
  </si>
  <si>
    <t>KÓD ZAKÁZKY:</t>
  </si>
  <si>
    <t>ARCHIVNÍ ČÍSLO:</t>
  </si>
  <si>
    <t>Ing. Hromádka</t>
  </si>
  <si>
    <t>R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</si>
  <si>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</si>
  <si>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</si>
  <si>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</si>
  <si>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</si>
  <si>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</si>
  <si>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>Ing. Jedlička</t>
  </si>
  <si>
    <t>VÝKAZ VÝMĚR</t>
  </si>
  <si>
    <t>DVZ</t>
  </si>
  <si>
    <t>PD obnov rozvodny 222 a 223</t>
  </si>
  <si>
    <t>Šlapanov, č.p.162, 582 51</t>
  </si>
  <si>
    <t>DVZ - Dokumentace pro výběr zhotovitele</t>
  </si>
  <si>
    <t>PRJ2410148</t>
  </si>
  <si>
    <t>D2410148C204</t>
  </si>
  <si>
    <t>01/2025</t>
  </si>
  <si>
    <t>Ing. Bártek</t>
  </si>
  <si>
    <t>Šlapanov – PD obnov rozvodny 222 a 223</t>
  </si>
  <si>
    <t>Brýlová záslepka DN150, PN16, ČSN 131180, P235GH</t>
  </si>
  <si>
    <t>Centrická redukce ø168,3 x 7,0/ø114,3 x 5,0, ČSN EN 10253-2, P265GH</t>
  </si>
  <si>
    <t>Centrická redukce ø48,3 x 2,6/ø33,7 x 2,6, ČSN EN 10253-2, P265GH</t>
  </si>
  <si>
    <t>Čerpadlo CM 100-6 I4 s motorem IEC, DN150, PN16/DN100, PN64, RENETRA</t>
  </si>
  <si>
    <t>datasheet čerpadla uveden v technické zprávě</t>
  </si>
  <si>
    <t>Hrdlo přímé M20x1,5 (M)/ø12 mm, 1.4401</t>
  </si>
  <si>
    <t>např. Fitok</t>
  </si>
  <si>
    <t>např. Schwer, u2-MCm12G12-RS-4L</t>
  </si>
  <si>
    <t>např. Schwer, GF-151G12-7</t>
  </si>
  <si>
    <t>např. Schwer, A-BV2G12-8i</t>
  </si>
  <si>
    <t>dle standardu Čepra</t>
  </si>
  <si>
    <t>Hrdlo přímé pro navulkanizované kluzné těsnění G 1/2"(M)/ø12 mm, 1.4401/1.4404</t>
  </si>
  <si>
    <t>Hrdlo přivařovací G 1/2"(F), 1.4571</t>
  </si>
  <si>
    <t>Kulový kohout dvoudílný G 1/2"(F), 1.4408</t>
  </si>
  <si>
    <t>Kulový kohout přírubový DN40, PN16, 1.0577</t>
  </si>
  <si>
    <t>Kulový kohout přírubový DN25, PN100, 1.0577</t>
  </si>
  <si>
    <t>Kulový kohout přírubový DN25, PN16, 1.0577</t>
  </si>
  <si>
    <t>Kulový kohout trojdílný přivařovací, typ C05.3, DN25, PN63, 1.0619</t>
  </si>
  <si>
    <t>Kulový kohout trojdílný přivařovací DN15, PN100, 1.0619</t>
  </si>
  <si>
    <t>Matice M33 - 8, DIN 934, pozink</t>
  </si>
  <si>
    <t>Matice M30 - 8, DIN 934, pozink</t>
  </si>
  <si>
    <t>Matice M16 - 8, DIN 934, pozink</t>
  </si>
  <si>
    <t>Matice M24 - 8, DIN 934, pozink</t>
  </si>
  <si>
    <t>Matice M20 - 8, DIN 934, pozink</t>
  </si>
  <si>
    <t>Matice M12 - 8, DIN 934, pozink</t>
  </si>
  <si>
    <t>Nátrubek přivařovací s vnějším závitem G 1/2"(M), L=50mm, 1.4404</t>
  </si>
  <si>
    <t>Nátrubek přivařovací s vnitřním závitem G 1"(F), L=25mm, P235GH</t>
  </si>
  <si>
    <t>Oblouk 45 st., tvar 3D, ø168,3 x 5,0, R=229mm, ČSN EN 10253-2, P265GH</t>
  </si>
  <si>
    <t>Oblouk 90 st., tvar 3D, ø168,3 x 7,0, R=229mm, ČSN EN 10253-2, P265GH</t>
  </si>
  <si>
    <t>Oblouk 90 st., tvar 3D, ø168,3 x 5,0, R=229mm, ČSN EN 10253-2, P265GH</t>
  </si>
  <si>
    <t>Oblouk 90 st., tvar 3D, ø48,3 x 2,6, R=57mm, ČSN EN 10253-2, P265GH</t>
  </si>
  <si>
    <t>Oblouk 90 st., tvar 3D, ø33,7 x 2,6, R=38mm, ČSN EN 10253-2, P265GH</t>
  </si>
  <si>
    <t>Oblouk 90 st., tvar 3D, ø21,3 x 2,6, R=38mm, ČSN EN 10253-2, P265GH</t>
  </si>
  <si>
    <t>Oblouk 90 st., tvar 3D, ø21,3 x 2,6, R=38mm, ČSN EN 10253-2, 1.4404</t>
  </si>
  <si>
    <t>Plochá podložka 34 (M33), DIN 125A, pozink</t>
  </si>
  <si>
    <t>Plochá podložka 31 (M30), DIN 125A, pozink</t>
  </si>
  <si>
    <t>Plochá podložka 25 (M24), DIN 125A, pozink</t>
  </si>
  <si>
    <t>Plochá podložka 21 (M20), DIN 125A, pozink</t>
  </si>
  <si>
    <t>Plochá podložka 17 (M16), DIN 125A, pozink</t>
  </si>
  <si>
    <t>Plochá podložka 13 (M12), DIN 125A, pozink</t>
  </si>
  <si>
    <t>Přípojka tlakoměrová přechodová AN 137524, type G, M20x1,5L(F)/G1/2"(F), 1.4571</t>
  </si>
  <si>
    <t>Příruba krková typ11, DN200, PN64, DIN 2636, P245GH</t>
  </si>
  <si>
    <t>Příruba krková typ11, DN150, PN63, ČSN EN 1092-1, P245GH</t>
  </si>
  <si>
    <t>Příruba krková typ11, DN150, PN16, ČSN EN 1092-1, P245GH</t>
  </si>
  <si>
    <t>Příruba krková typ11, DN100, PN64, DIN 2636, P245GH</t>
  </si>
  <si>
    <t>Příruba krková typ11, DN40, PN16, ČSN EN 1092-1, P245GH</t>
  </si>
  <si>
    <t>Příruba krková typ11, DN25, PN100, ČSN EN 1092-1, P245GH</t>
  </si>
  <si>
    <t>Příruba krková typ11, DN25, PN16, ČSN EN 1092-1, P245GH</t>
  </si>
  <si>
    <t>Příruba zaslepovací typ05, DN200, PN64, DIN 2527, P245GH</t>
  </si>
  <si>
    <t>Spojka přímá G 1/2"(M), 1.4571</t>
  </si>
  <si>
    <t>např. Schwer, SR-505G12</t>
  </si>
  <si>
    <t>např. Manocentrum</t>
  </si>
  <si>
    <t>Šroub se šestihrannou hlavou M33 x 130 - 8.8, DIN 933, pozink</t>
  </si>
  <si>
    <t>Šroub se šestihrannou hlavou M30 x 120 - 8.8, DIN 933, pozink</t>
  </si>
  <si>
    <t>Šroub se šestihrannou hlavou M24 x 95 - 8.8, DIN 933, pozink</t>
  </si>
  <si>
    <t>Šroub se šestihrannou hlavou M20 x 90 - 8.8, DIN 933, pozink</t>
  </si>
  <si>
    <t>Šroub se šestihrannou hlavou M20 x 75 - 8.8, DIN 933, pozink</t>
  </si>
  <si>
    <t>Šroub se šestihrannou hlavou M16 x 75 - 8.8, DIN 933, pozink</t>
  </si>
  <si>
    <t>Šroub se šestihrannou hlavou M16 x 65 - 8.8, DIN 933, pozink</t>
  </si>
  <si>
    <t>Šroub se šestihrannou hlavou M12 x 60 - 8.8, DIN 933, pozink</t>
  </si>
  <si>
    <t>Šroubení - vnitřní závit / navařovací (holendr), G1"(F) / ø33,7 x 3,25, uhlíková ocel</t>
  </si>
  <si>
    <t>Šroubení manometrové, G 1/2"(F)/ø12 mm, 1.4401/1.4404</t>
  </si>
  <si>
    <t>např. Schwer, u2-GCm12G12-4L</t>
  </si>
  <si>
    <t>Šroubení přivařovací (holendr), ø21,3 x 2,65, PN100, 1.4404</t>
  </si>
  <si>
    <t>Šroubení T, ø12 mm, 1.4404</t>
  </si>
  <si>
    <t>např. Schwer, u2-Tm12-4L</t>
  </si>
  <si>
    <t>Těsnění Temasil HT DN200, PN64, DIN 28 091-2, FA-MA-1-0</t>
  </si>
  <si>
    <t>Těsnění Temasil HT DN150, PN63, DIN 28 091-2, FA-MA-1-0</t>
  </si>
  <si>
    <t>Těsnění Temasil HT DN150, PN16, DIN 28 091-2, FA-MA-1-0</t>
  </si>
  <si>
    <t>Těsnění Temasil HT DN100, PN64, DIN 28 091-2, FA-MA-1-0</t>
  </si>
  <si>
    <t>Těsnění Temasil HT DN40, PN16, DIN 28 091-2, FA-MA-1-0</t>
  </si>
  <si>
    <t>Těsnění Temasil HT DN25, PN100, DIN 28 091-2, FA-MA-1-0</t>
  </si>
  <si>
    <t>Těsnění Temasil HT DN25, PN16, DIN 28 091-2, FA-MA-1-0</t>
  </si>
  <si>
    <t>T-kus s nestejnými hrdly ø219,1 x 8,0/ø168,3 x 7,0, ČSN EN 10253-2, P265GH</t>
  </si>
  <si>
    <t>T-kus s nestejnými hrdly ø48,3 x 2,6/ø33,7 x 2,6, ČSN EN 10253-2, P265GH</t>
  </si>
  <si>
    <t>T-kus s nestejnými hrdly ø33,7 x 2,6/ø21,3 x 2,6, ČSN EN 10253-2, P265GH</t>
  </si>
  <si>
    <t>T-kus se stejnými hrdly ø168,3 x 5,0, ČSN EN 10253-2, P265GH</t>
  </si>
  <si>
    <t>T-kus se stejnými hrdly ø48,3 x 2,6, ČSN EN 10253-2, P265GH</t>
  </si>
  <si>
    <t>T-kus se stejnými hrdly ø33,7 x 2,6, ČSN EN 10253-2, P265GH</t>
  </si>
  <si>
    <t>Trubka bezešvá ø168,3 x 5,0, ČSN 425715, P265GH</t>
  </si>
  <si>
    <t>Trubka bezešvá ø48,3 x 2,6, ČSN 425715, P265GH</t>
  </si>
  <si>
    <t>Trubka bezešvá ø33,7 x 2,6, ČSN 425715, P265GH</t>
  </si>
  <si>
    <t>Trubka bezešvá ø21,3 x 2,6, ČSN 425715, P265GH</t>
  </si>
  <si>
    <t>Trubka bezešvá ø21,3 x 2,6, ČSN 425715, 1.4404</t>
  </si>
  <si>
    <t>bm</t>
  </si>
  <si>
    <t>Trubka instrumentání ø12 x 2, 1.4435</t>
  </si>
  <si>
    <t>např. Schwer, T-ITm12-20-5N</t>
  </si>
  <si>
    <t>Třmen se čtyřmi maticemi, DN200, pozink</t>
  </si>
  <si>
    <t>Třmen se čtyřmi maticemi, DN150, pozink</t>
  </si>
  <si>
    <t>Třmen se čtyřmi maticemi, DN40, pozink</t>
  </si>
  <si>
    <t>Třmen se čtyřmi maticemi, DN25, pozink</t>
  </si>
  <si>
    <t>Třmenové šoupátko S30 113 516 přírubové s pohonem AUMA NORM SAEx 14.2, F14, schéma zap. TPA 00R2AB-101-000, DN150, PN16, 1.0619</t>
  </si>
  <si>
    <t>např. FEBE, TRIM5 - dle standardu Čepra</t>
  </si>
  <si>
    <t>Třmenové šoupátko S38 113 563 přírubové s pohonem AUMA NORM SAEx 14.2, F14, schéma zap. TPA 00R2AB-0C1-000, výstup 4-20mA, DN150, PN63</t>
  </si>
  <si>
    <t>Vějířovitá podložka A34 (M33), DIN 6798, pozink</t>
  </si>
  <si>
    <t>Vějířovitá podložka A31 (M30), DIN 6798, pozink</t>
  </si>
  <si>
    <t>Vějířovitá podložka A25 (M24), DIN 6798, pozink</t>
  </si>
  <si>
    <t>Vějířovitá podložka A21 (M20), DIN 6798, pozink</t>
  </si>
  <si>
    <t>Vějířovitá podložka A17 (M16), DIN 6798, pozink</t>
  </si>
  <si>
    <t>Vějířovitá podložka A13 (M12), DIN 6798, pozink</t>
  </si>
  <si>
    <t xml:space="preserve">Ventil tlakoměrový zkušební s odvzduš. a těsněními, DIN 16271, G1/2"(M)/M20x1,5L(M), 1.4571 </t>
  </si>
  <si>
    <t>např. FEBE, TRIM1 - dle standardu Čepra</t>
  </si>
  <si>
    <t>Zpětná klapka přírubová DN150, PN16, 1.0619</t>
  </si>
  <si>
    <t>Nátěr - 1 x zákl. nátěr epoxidový, 1 x podkl. nátěr epoxidový, 1 x vrchní nátěr polyuretaonový</t>
  </si>
  <si>
    <t>m2</t>
  </si>
  <si>
    <t>Demontáž chladícího okruhu, včetně čerpadel a zásobníku chladící kapaliny</t>
  </si>
  <si>
    <t>viz dokument D2410148C203</t>
  </si>
  <si>
    <t>Demontáž stávajících čerpadel, včetně sácích a vytlačných potrubí, armatur, podpěr</t>
  </si>
  <si>
    <t>Doprava</t>
  </si>
  <si>
    <t>Vnitrostaveništní přesun</t>
  </si>
  <si>
    <t>Asistence hasičů</t>
  </si>
  <si>
    <t>Elektrická energie</t>
  </si>
  <si>
    <t>Lešení</t>
  </si>
  <si>
    <t>Inženýrská činnost</t>
  </si>
  <si>
    <t>Dokumentace skutečného provedení stavby</t>
  </si>
  <si>
    <t>Dodavatelská dokumentace (návody, certifikáty, atd.)</t>
  </si>
  <si>
    <t>Jeřábové práce</t>
  </si>
  <si>
    <t>Dekontaminace potrubních rozvodů vodou s přísadou detergentu</t>
  </si>
  <si>
    <t>Tlaková zkouška</t>
  </si>
  <si>
    <t>Komplexní zkouška</t>
  </si>
  <si>
    <t>Likvidace stávajících potrubí a zařízení</t>
  </si>
  <si>
    <t>Trubka bezešvá ø168,3 x 7,0, ČSN 425715, P265GH</t>
  </si>
  <si>
    <t>Zpětná klapka přírubová DN150, PN63, 1.0619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</si>
</sst>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\$#,##0\ ;\(\$#,##0\)"/>
    <numFmt numFmtId="167" formatCode="0.0#"/>
    <numFmt numFmtId="168" formatCode="_-* #,##0.00\ [$€]_-;\-* #,##0.00\ [$€]_-;_-* &quot;-&quot;??\ [$€]_-;_-@_-"/>
  </numFmts>
  <fonts count="4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sz val="10"/>
      <color indexed="22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22"/>
      <name val="Arial"/>
      <family val="2"/>
      <charset val="238"/>
    </font>
    <font>
      <b/>
      <sz val="12"/>
      <color indexed="22"/>
      <name val="Arial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8"/>
      <name val="Helv"/>
    </font>
    <font>
      <b/>
      <sz val="12"/>
      <name val="Helv"/>
    </font>
    <font>
      <sz val="11"/>
      <color indexed="60"/>
      <name val="Calibri"/>
      <family val="2"/>
      <charset val="238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</font>
    <font>
      <sz val="8"/>
      <name val="Times New Roman CE"/>
    </font>
    <font>
      <b/>
      <sz val="11"/>
      <color indexed="63"/>
      <name val="Calibri"/>
      <family val="2"/>
      <charset val="238"/>
    </font>
    <font>
      <sz val="12"/>
      <name val="Helv"/>
    </font>
    <font>
      <sz val="11"/>
      <name val="‚l‚r ‚oSVbN"/>
      <charset val="12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Times New Roman CE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 CE"/>
      <charset val="238"/>
    </font>
    <font>
      <sz val="8"/>
      <name val="Times New Roman CE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2" applyNumberFormat="0" applyAlignment="0" applyProtection="0"/>
    <xf numFmtId="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3" fillId="17" borderId="0" applyFont="0" applyBorder="0"/>
    <xf numFmtId="0" fontId="8" fillId="0" borderId="0" applyFon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168" fontId="3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10" fillId="1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9" borderId="4" applyNumberFormat="0" applyAlignment="0" applyProtection="0"/>
    <xf numFmtId="0" fontId="15" fillId="14" borderId="2" applyNumberFormat="0" applyAlignment="0" applyProtection="0"/>
    <xf numFmtId="0" fontId="16" fillId="0" borderId="5" applyNumberFormat="0" applyFill="0" applyAlignment="0" applyProtection="0"/>
    <xf numFmtId="0" fontId="17" fillId="0" borderId="0"/>
    <xf numFmtId="0" fontId="18" fillId="0" borderId="0"/>
    <xf numFmtId="0" fontId="19" fillId="21" borderId="0" applyNumberFormat="0" applyBorder="0" applyAlignment="0" applyProtection="0"/>
    <xf numFmtId="37" fontId="20" fillId="0" borderId="0"/>
    <xf numFmtId="0" fontId="21" fillId="0" borderId="0"/>
    <xf numFmtId="0" fontId="22" fillId="0" borderId="0"/>
    <xf numFmtId="0" fontId="23" fillId="7" borderId="6" applyNumberFormat="0" applyFont="0" applyAlignment="0" applyProtection="0"/>
    <xf numFmtId="0" fontId="24" fillId="16" borderId="7" applyNumberFormat="0" applyAlignment="0" applyProtection="0"/>
    <xf numFmtId="0" fontId="25" fillId="0" borderId="0"/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8" fillId="0" borderId="8" applyNumberFormat="0" applyFont="0" applyFill="0" applyAlignment="0" applyProtection="0"/>
    <xf numFmtId="0" fontId="28" fillId="0" borderId="0" applyNumberFormat="0" applyFill="0" applyBorder="0" applyAlignment="0" applyProtection="0"/>
    <xf numFmtId="0" fontId="29" fillId="0" borderId="0"/>
    <xf numFmtId="0" fontId="29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0" fontId="30" fillId="0" borderId="0" xfId="60" applyFont="1"/>
    <xf numFmtId="0" fontId="31" fillId="0" borderId="0" xfId="60" applyFont="1" applyAlignment="1">
      <alignment horizontal="center"/>
    </xf>
    <xf numFmtId="0" fontId="3" fillId="0" borderId="0" xfId="60" applyFont="1"/>
    <xf numFmtId="0" fontId="33" fillId="0" borderId="0" xfId="60" applyFont="1"/>
    <xf numFmtId="0" fontId="34" fillId="0" borderId="0" xfId="61" applyFont="1" applyAlignment="1">
      <alignment horizontal="left"/>
    </xf>
    <xf numFmtId="0" fontId="35" fillId="0" borderId="0" xfId="61" applyFont="1" applyAlignment="1">
      <alignment horizontal="left"/>
    </xf>
    <xf numFmtId="0" fontId="33" fillId="0" borderId="0" xfId="61" applyFont="1" applyAlignment="1">
      <alignment horizontal="left"/>
    </xf>
    <xf numFmtId="0" fontId="30" fillId="0" borderId="0" xfId="61" applyFont="1" applyAlignment="1">
      <alignment horizontal="left"/>
    </xf>
    <xf numFmtId="0" fontId="33" fillId="0" borderId="0" xfId="61" applyFont="1"/>
    <xf numFmtId="0" fontId="30" fillId="0" borderId="0" xfId="61" applyFont="1"/>
    <xf numFmtId="0" fontId="33" fillId="0" borderId="0" xfId="61" applyFont="1" applyAlignment="1">
      <alignment horizontal="center"/>
    </xf>
    <xf numFmtId="0" fontId="30" fillId="0" borderId="0" xfId="61" applyFont="1" applyAlignment="1">
      <alignment horizontal="center"/>
    </xf>
    <xf numFmtId="0" fontId="30" fillId="0" borderId="0" xfId="60" applyFont="1" applyAlignment="1">
      <alignment horizontal="left"/>
    </xf>
    <xf numFmtId="0" fontId="36" fillId="0" borderId="0" xfId="61" applyFont="1" applyAlignment="1">
      <alignment horizontal="left"/>
    </xf>
    <xf numFmtId="0" fontId="36" fillId="0" borderId="0" xfId="60" applyFont="1"/>
    <xf numFmtId="0" fontId="29" fillId="0" borderId="0" xfId="60"/>
    <xf numFmtId="0" fontId="34" fillId="0" borderId="0" xfId="60" applyFont="1"/>
    <xf numFmtId="0" fontId="35" fillId="0" borderId="0" xfId="60" applyFont="1"/>
    <xf numFmtId="0" fontId="3" fillId="0" borderId="0" xfId="60" applyFont="1" applyAlignment="1">
      <alignment horizontal="center"/>
    </xf>
    <xf numFmtId="0" fontId="33" fillId="0" borderId="0" xfId="60" applyFont="1" applyAlignment="1">
      <alignment horizontal="left"/>
    </xf>
    <xf numFmtId="0" fontId="33" fillId="0" borderId="0" xfId="60" applyFont="1" applyAlignment="1">
      <alignment horizontal="center"/>
    </xf>
    <xf numFmtId="0" fontId="37" fillId="0" borderId="0" xfId="60" applyFont="1"/>
    <xf numFmtId="0" fontId="37" fillId="0" borderId="0" xfId="60" applyFont="1" applyAlignment="1">
      <alignment horizontal="left"/>
    </xf>
    <xf numFmtId="0" fontId="30" fillId="0" borderId="0" xfId="60" applyFont="1" applyAlignment="1">
      <alignment horizontal="center"/>
    </xf>
    <xf numFmtId="0" fontId="33" fillId="0" borderId="0" xfId="60" quotePrefix="1" applyFont="1" applyAlignment="1">
      <alignment horizontal="left"/>
    </xf>
    <xf numFmtId="0" fontId="33" fillId="0" borderId="9" xfId="60" applyFont="1" applyBorder="1" applyAlignment="1">
      <alignment horizontal="center"/>
    </xf>
    <xf numFmtId="0" fontId="33" fillId="0" borderId="9" xfId="60" applyFont="1" applyBorder="1" applyAlignment="1">
      <alignment horizontal="left"/>
    </xf>
    <xf numFmtId="14" fontId="33" fillId="0" borderId="9" xfId="60" applyNumberFormat="1" applyFont="1" applyBorder="1" applyAlignment="1">
      <alignment horizontal="center"/>
    </xf>
    <xf numFmtId="0" fontId="33" fillId="0" borderId="10" xfId="60" applyFont="1" applyBorder="1" applyAlignment="1">
      <alignment horizontal="left"/>
    </xf>
    <xf numFmtId="0" fontId="33" fillId="0" borderId="11" xfId="60" applyFont="1" applyBorder="1" applyAlignment="1">
      <alignment horizontal="left"/>
    </xf>
    <xf numFmtId="0" fontId="33" fillId="0" borderId="12" xfId="60" applyFont="1" applyBorder="1" applyAlignment="1">
      <alignment horizontal="left"/>
    </xf>
    <xf numFmtId="0" fontId="38" fillId="0" borderId="0" xfId="60" applyFont="1"/>
    <xf numFmtId="0" fontId="33" fillId="0" borderId="13" xfId="60" applyFont="1" applyBorder="1" applyAlignment="1">
      <alignment horizontal="center"/>
    </xf>
    <xf numFmtId="0" fontId="33" fillId="0" borderId="14" xfId="61" applyFont="1" applyBorder="1" applyAlignment="1">
      <alignment horizontal="left"/>
    </xf>
    <xf numFmtId="14" fontId="33" fillId="0" borderId="13" xfId="60" quotePrefix="1" applyNumberFormat="1" applyFont="1" applyBorder="1" applyAlignment="1">
      <alignment horizontal="center"/>
    </xf>
    <xf numFmtId="0" fontId="33" fillId="0" borderId="13" xfId="60" applyFont="1" applyBorder="1" applyAlignment="1">
      <alignment horizontal="left"/>
    </xf>
    <xf numFmtId="0" fontId="33" fillId="0" borderId="14" xfId="60" applyFont="1" applyBorder="1" applyAlignment="1">
      <alignment horizontal="left"/>
    </xf>
    <xf numFmtId="0" fontId="33" fillId="0" borderId="15" xfId="60" applyFont="1" applyBorder="1" applyAlignment="1">
      <alignment horizontal="left"/>
    </xf>
    <xf numFmtId="0" fontId="33" fillId="0" borderId="16" xfId="60" applyFont="1" applyBorder="1" applyAlignment="1">
      <alignment horizontal="left"/>
    </xf>
    <xf numFmtId="0" fontId="33" fillId="0" borderId="17" xfId="60" applyFont="1" applyBorder="1" applyAlignment="1">
      <alignment horizontal="center"/>
    </xf>
    <xf numFmtId="0" fontId="33" fillId="0" borderId="18" xfId="61" applyFont="1" applyBorder="1" applyAlignment="1">
      <alignment horizontal="left"/>
    </xf>
    <xf numFmtId="0" fontId="33" fillId="0" borderId="17" xfId="60" applyFont="1" applyBorder="1" applyAlignment="1">
      <alignment horizontal="left"/>
    </xf>
    <xf numFmtId="0" fontId="33" fillId="0" borderId="19" xfId="60" applyFont="1" applyBorder="1" applyAlignment="1">
      <alignment horizontal="left"/>
    </xf>
    <xf numFmtId="0" fontId="33" fillId="0" borderId="18" xfId="60" applyFont="1" applyBorder="1" applyAlignment="1">
      <alignment horizontal="left"/>
    </xf>
    <xf numFmtId="0" fontId="33" fillId="0" borderId="20" xfId="60" applyFont="1" applyBorder="1" applyAlignment="1">
      <alignment horizontal="left"/>
    </xf>
    <xf numFmtId="0" fontId="34" fillId="0" borderId="1" xfId="60" applyFont="1" applyBorder="1" applyAlignment="1">
      <alignment horizontal="center"/>
    </xf>
    <xf numFmtId="0" fontId="34" fillId="0" borderId="1" xfId="60" applyFont="1" applyBorder="1"/>
    <xf numFmtId="0" fontId="34" fillId="0" borderId="21" xfId="60" applyFont="1" applyBorder="1"/>
    <xf numFmtId="0" fontId="34" fillId="0" borderId="22" xfId="60" applyFont="1" applyBorder="1"/>
    <xf numFmtId="0" fontId="34" fillId="0" borderId="23" xfId="60" applyFont="1" applyBorder="1"/>
    <xf numFmtId="0" fontId="34" fillId="0" borderId="24" xfId="60" applyFont="1" applyBorder="1"/>
    <xf numFmtId="49" fontId="33" fillId="0" borderId="17" xfId="60" quotePrefix="1" applyNumberFormat="1" applyFont="1" applyBorder="1" applyAlignment="1">
      <alignment horizontal="center"/>
    </xf>
    <xf numFmtId="0" fontId="1" fillId="22" borderId="0" xfId="0" applyFont="1" applyFill="1"/>
    <xf numFmtId="0" fontId="40" fillId="0" borderId="1" xfId="0" applyFont="1" applyBorder="1" applyAlignment="1">
      <alignment horizontal="left"/>
    </xf>
    <xf numFmtId="0" fontId="41" fillId="0" borderId="1" xfId="0" applyFont="1" applyBorder="1" applyAlignment="1">
      <alignment vertical="top" wrapText="1"/>
    </xf>
    <xf numFmtId="0" fontId="40" fillId="0" borderId="1" xfId="0" applyFont="1" applyBorder="1"/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wrapText="1"/>
    </xf>
    <xf numFmtId="0" fontId="0" fillId="0" borderId="1" xfId="0" applyBorder="1" applyAlignment="1">
      <alignment vertical="top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4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3" fontId="41" fillId="0" borderId="1" xfId="0" applyNumberFormat="1" applyFont="1" applyBorder="1" applyAlignment="1">
      <alignment vertical="top" wrapText="1"/>
    </xf>
    <xf numFmtId="3" fontId="41" fillId="0" borderId="1" xfId="0" applyNumberFormat="1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vertical="center"/>
    </xf>
    <xf numFmtId="3" fontId="39" fillId="0" borderId="1" xfId="0" applyNumberFormat="1" applyFont="1" applyBorder="1" applyAlignment="1">
      <alignment vertical="center" wrapText="1"/>
    </xf>
    <xf numFmtId="0" fontId="41" fillId="0" borderId="0" xfId="0" applyFont="1" applyAlignment="1">
      <alignment horizontal="center" vertical="center"/>
    </xf>
    <xf numFmtId="0" fontId="41" fillId="0" borderId="0" xfId="0" applyFont="1"/>
    <xf numFmtId="0" fontId="0" fillId="0" borderId="1" xfId="0" applyBorder="1" applyAlignment="1">
      <alignment horizontal="center" vertical="top" wrapText="1"/>
    </xf>
    <xf numFmtId="0" fontId="31" fillId="0" borderId="0" xfId="60" applyFont="1" applyAlignment="1">
      <alignment horizontal="center"/>
    </xf>
    <xf numFmtId="0" fontId="3" fillId="0" borderId="0" xfId="60" applyFont="1"/>
    <xf numFmtId="0" fontId="32" fillId="0" borderId="0" xfId="60" applyFont="1" applyAlignment="1">
      <alignment horizontal="center"/>
    </xf>
    <xf numFmtId="0" fontId="3" fillId="0" borderId="0" xfId="6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62">
    <cellStyle name="Accent1" xfId="1" xr:uid="{00000000-0005-0000-0000-000000000000}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xr:uid="{00000000-0005-0000-0000-000004000000}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xr:uid="{00000000-0005-0000-0000-000008000000}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xr:uid="{00000000-0005-0000-0000-00000C000000}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xr:uid="{00000000-0005-0000-0000-000010000000}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xr:uid="{00000000-0005-0000-0000-000014000000}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xr:uid="{00000000-0005-0000-0000-000018000000}"/>
    <cellStyle name="Calculation" xfId="26" xr:uid="{00000000-0005-0000-0000-000019000000}"/>
    <cellStyle name="Comma0" xfId="27" xr:uid="{00000000-0005-0000-0000-00001A000000}"/>
    <cellStyle name="Currency [0]_1995" xfId="28" xr:uid="{00000000-0005-0000-0000-00001B000000}"/>
    <cellStyle name="Currency_1995" xfId="29" xr:uid="{00000000-0005-0000-0000-00001C000000}"/>
    <cellStyle name="Currency0" xfId="30" xr:uid="{00000000-0005-0000-0000-00001D000000}"/>
    <cellStyle name="custom" xfId="31" xr:uid="{00000000-0005-0000-0000-00001E000000}"/>
    <cellStyle name="Date" xfId="32" xr:uid="{00000000-0005-0000-0000-00001F000000}"/>
    <cellStyle name="Emphasis 1" xfId="33" xr:uid="{00000000-0005-0000-0000-000020000000}"/>
    <cellStyle name="Emphasis 2" xfId="34" xr:uid="{00000000-0005-0000-0000-000021000000}"/>
    <cellStyle name="Emphasis 3" xfId="35" xr:uid="{00000000-0005-0000-0000-000022000000}"/>
    <cellStyle name="Euro" xfId="36" xr:uid="{00000000-0005-0000-0000-000023000000}"/>
    <cellStyle name="Fixed" xfId="37" xr:uid="{00000000-0005-0000-0000-000024000000}"/>
    <cellStyle name="Good" xfId="38" xr:uid="{00000000-0005-0000-0000-000025000000}"/>
    <cellStyle name="Heading 1" xfId="39" xr:uid="{00000000-0005-0000-0000-000026000000}"/>
    <cellStyle name="Heading 2" xfId="40" xr:uid="{00000000-0005-0000-0000-000027000000}"/>
    <cellStyle name="Heading 3" xfId="41" xr:uid="{00000000-0005-0000-0000-000028000000}"/>
    <cellStyle name="Heading 4" xfId="42" xr:uid="{00000000-0005-0000-0000-000029000000}"/>
    <cellStyle name="Check Cell" xfId="43" xr:uid="{00000000-0005-0000-0000-00002A000000}"/>
    <cellStyle name="Input" xfId="44" xr:uid="{00000000-0005-0000-0000-00002B000000}"/>
    <cellStyle name="Linked Cell" xfId="45" xr:uid="{00000000-0005-0000-0000-00002C000000}"/>
    <cellStyle name="NADPIS - Styl2" xfId="46" xr:uid="{00000000-0005-0000-0000-00002D000000}"/>
    <cellStyle name="NADPIS - Styl3" xfId="47" xr:uid="{00000000-0005-0000-0000-00002E000000}"/>
    <cellStyle name="Neutral" xfId="48" xr:uid="{00000000-0005-0000-0000-00002F000000}"/>
    <cellStyle name="no dec" xfId="49" xr:uid="{00000000-0005-0000-0000-000030000000}"/>
    <cellStyle name="Normal_A1_T3" xfId="50" xr:uid="{00000000-0005-0000-0000-000031000000}"/>
    <cellStyle name="Normální" xfId="0" builtinId="0"/>
    <cellStyle name="normální 2" xfId="51" xr:uid="{00000000-0005-0000-0000-000033000000}"/>
    <cellStyle name="Normální 2 2" xfId="60" xr:uid="{DC8BD75B-B03B-4E93-852E-6596A64D8D5F}"/>
    <cellStyle name="normální_COVER_VV" xfId="61" xr:uid="{14B900BC-5762-440D-B6A4-62C07A62BC8B}"/>
    <cellStyle name="Note" xfId="52" xr:uid="{00000000-0005-0000-0000-000034000000}"/>
    <cellStyle name="Output" xfId="53" xr:uid="{00000000-0005-0000-0000-000035000000}"/>
    <cellStyle name="PEVNÝ1 - Styl1" xfId="54" xr:uid="{00000000-0005-0000-0000-000036000000}"/>
    <cellStyle name="Ś…‹ćŘ‚č [0.00]_laroux" xfId="55" xr:uid="{00000000-0005-0000-0000-000037000000}"/>
    <cellStyle name="Ś…‹ćŘ‚č_laroux" xfId="56" xr:uid="{00000000-0005-0000-0000-000038000000}"/>
    <cellStyle name="Sheet Title" xfId="57" xr:uid="{00000000-0005-0000-0000-000039000000}"/>
    <cellStyle name="Total" xfId="58" xr:uid="{00000000-0005-0000-0000-00003A000000}"/>
    <cellStyle name="Warning Text" xfId="59" xr:uid="{00000000-0005-0000-0000-00003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E3B0F-1DFE-47F0-89C1-A124311A4091}">
  <dimension ref="A7:S70"/>
  <sheetViews>
    <sheetView showGridLines="0" view="pageBreakPreview" zoomScale="115" zoomScaleNormal="115" zoomScaleSheetLayoutView="115" zoomScalePageLayoutView="145" workbookViewId="0">
      <selection activeCell="B66" sqref="B66"/>
    </sheetView>
  </sheetViews>
  <sheetFormatPr defaultColWidth="8.7109375" defaultRowHeight="12.75"/>
  <cols>
    <col min="1" max="1" width="2.5703125" style="9" customWidth="1"/>
    <col min="2" max="2" width="21.42578125" style="9" customWidth="1"/>
    <col min="3" max="3" width="10.42578125" style="9" customWidth="1"/>
    <col min="4" max="4" width="23.85546875" style="9" customWidth="1"/>
    <col min="5" max="5" width="14.85546875" style="9" customWidth="1"/>
    <col min="6" max="6" width="4.5703125" style="9" customWidth="1"/>
    <col min="7" max="7" width="3.140625" style="9" customWidth="1"/>
    <col min="8" max="8" width="2.28515625" style="9" customWidth="1"/>
    <col min="9" max="9" width="3.85546875" style="9" customWidth="1"/>
    <col min="10" max="16384" width="8.7109375" style="9"/>
  </cols>
  <sheetData>
    <row r="7" spans="1:16" ht="20.25">
      <c r="A7" s="84" t="s">
        <v>37</v>
      </c>
      <c r="B7" s="85"/>
      <c r="C7" s="85"/>
      <c r="D7" s="85"/>
      <c r="E7" s="85"/>
      <c r="F7" s="85"/>
      <c r="G7" s="85"/>
      <c r="H7" s="85"/>
      <c r="I7" s="85"/>
    </row>
    <row r="8" spans="1:16" ht="20.25">
      <c r="A8" s="10"/>
      <c r="B8" s="86" t="s">
        <v>14</v>
      </c>
      <c r="C8" s="86"/>
      <c r="D8" s="86"/>
      <c r="E8" s="86"/>
      <c r="F8" s="86"/>
      <c r="G8" s="86"/>
      <c r="H8" s="86"/>
      <c r="I8" s="86"/>
    </row>
    <row r="9" spans="1:16" ht="8.1" customHeight="1">
      <c r="A9" s="11"/>
      <c r="B9" s="11"/>
      <c r="C9" s="11"/>
      <c r="D9" s="11"/>
      <c r="E9" s="11"/>
      <c r="F9" s="11"/>
      <c r="G9" s="11"/>
      <c r="H9" s="11"/>
      <c r="I9" s="11"/>
    </row>
    <row r="10" spans="1:16" ht="12.75" customHeight="1">
      <c r="A10" s="12" t="s">
        <v>15</v>
      </c>
      <c r="B10" s="12"/>
      <c r="C10" s="13" t="s">
        <v>39</v>
      </c>
      <c r="D10" s="13"/>
      <c r="E10" s="12"/>
      <c r="F10" s="12"/>
      <c r="G10" s="12"/>
      <c r="H10" s="12"/>
      <c r="I10" s="12"/>
      <c r="P10" s="14"/>
    </row>
    <row r="11" spans="1:16" ht="12.75" customHeight="1">
      <c r="A11" s="12"/>
      <c r="B11" s="12"/>
      <c r="C11" s="13"/>
      <c r="D11" s="13"/>
      <c r="E11" s="12"/>
      <c r="F11" s="12"/>
      <c r="G11" s="12"/>
      <c r="H11" s="12"/>
      <c r="I11" s="12"/>
      <c r="P11" s="14"/>
    </row>
    <row r="12" spans="1:16" ht="4.5" customHeight="1">
      <c r="A12" s="12"/>
      <c r="B12" s="12"/>
      <c r="C12" s="12"/>
      <c r="D12" s="12"/>
      <c r="E12" s="12"/>
      <c r="F12" s="12"/>
      <c r="G12" s="12"/>
      <c r="H12" s="12"/>
      <c r="I12" s="12"/>
    </row>
    <row r="13" spans="1:16" ht="12.75" customHeight="1">
      <c r="A13" s="12" t="s">
        <v>16</v>
      </c>
      <c r="B13" s="12"/>
      <c r="C13" s="15" t="s">
        <v>17</v>
      </c>
      <c r="D13" s="15"/>
      <c r="E13" s="12"/>
      <c r="F13" s="12"/>
      <c r="G13" s="12"/>
      <c r="H13" s="12"/>
      <c r="I13" s="12"/>
      <c r="P13" s="16"/>
    </row>
    <row r="14" spans="1:16" ht="5.25" customHeight="1">
      <c r="A14" s="12"/>
      <c r="B14" s="12"/>
      <c r="C14" s="17"/>
      <c r="D14" s="17"/>
      <c r="E14" s="12"/>
      <c r="F14" s="12"/>
      <c r="G14" s="12"/>
      <c r="H14" s="12"/>
      <c r="I14" s="12"/>
      <c r="P14" s="18"/>
    </row>
    <row r="15" spans="1:16" ht="12.75" customHeight="1">
      <c r="A15" s="12" t="s">
        <v>18</v>
      </c>
      <c r="B15" s="12"/>
      <c r="C15" s="15" t="s">
        <v>40</v>
      </c>
      <c r="D15" s="15"/>
      <c r="E15" s="12"/>
      <c r="F15" s="12"/>
      <c r="G15" s="12"/>
      <c r="H15" s="12"/>
      <c r="I15" s="12"/>
      <c r="N15" s="16"/>
      <c r="P15" s="16"/>
    </row>
    <row r="16" spans="1:16" ht="3.75" customHeight="1">
      <c r="A16" s="12"/>
      <c r="B16" s="12"/>
      <c r="C16" s="19"/>
      <c r="D16" s="19"/>
      <c r="E16" s="12"/>
      <c r="F16" s="12"/>
      <c r="G16" s="12"/>
      <c r="H16" s="12"/>
      <c r="I16" s="12"/>
      <c r="P16" s="20"/>
    </row>
    <row r="17" spans="1:19" ht="12.75" customHeight="1">
      <c r="A17" s="12" t="s">
        <v>19</v>
      </c>
      <c r="B17" s="12"/>
      <c r="C17" s="15" t="s">
        <v>17</v>
      </c>
      <c r="D17" s="15"/>
      <c r="E17" s="12"/>
      <c r="F17" s="12"/>
      <c r="G17" s="12"/>
      <c r="H17" s="12"/>
      <c r="I17" s="12"/>
      <c r="P17" s="16"/>
    </row>
    <row r="18" spans="1:19" ht="5.25" customHeight="1">
      <c r="A18" s="12"/>
      <c r="B18" s="12"/>
      <c r="C18" s="15"/>
      <c r="D18" s="15"/>
      <c r="E18" s="12"/>
      <c r="F18" s="12"/>
      <c r="G18" s="12"/>
      <c r="H18" s="12"/>
      <c r="I18" s="12"/>
      <c r="P18" s="16"/>
    </row>
    <row r="19" spans="1:19" ht="12.75" customHeight="1">
      <c r="A19" s="12" t="s">
        <v>20</v>
      </c>
      <c r="B19" s="12"/>
      <c r="C19" s="15" t="s">
        <v>21</v>
      </c>
      <c r="D19" s="15"/>
      <c r="E19" s="12"/>
      <c r="F19" s="12"/>
      <c r="G19" s="12"/>
      <c r="H19" s="12"/>
      <c r="I19" s="12"/>
      <c r="P19" s="16"/>
    </row>
    <row r="20" spans="1:19" ht="5.25" customHeight="1">
      <c r="A20" s="12"/>
      <c r="B20" s="12"/>
      <c r="C20" s="15"/>
      <c r="D20" s="15"/>
      <c r="E20" s="12"/>
      <c r="F20" s="12"/>
      <c r="G20" s="12"/>
      <c r="H20" s="12"/>
      <c r="I20" s="12"/>
      <c r="P20" s="16"/>
    </row>
    <row r="21" spans="1:19" ht="12.75" customHeight="1">
      <c r="A21" s="12" t="s">
        <v>22</v>
      </c>
      <c r="B21" s="12"/>
      <c r="C21" s="15" t="s">
        <v>23</v>
      </c>
      <c r="D21" s="15"/>
      <c r="E21" s="12"/>
      <c r="F21" s="12"/>
      <c r="G21" s="12"/>
      <c r="H21" s="12"/>
      <c r="I21" s="12"/>
      <c r="M21" s="16"/>
      <c r="P21" s="16"/>
      <c r="S21" s="16"/>
    </row>
    <row r="22" spans="1:19" ht="4.5" customHeight="1">
      <c r="A22" s="12"/>
      <c r="B22" s="12"/>
      <c r="C22" s="15"/>
      <c r="D22" s="15"/>
      <c r="E22" s="12"/>
      <c r="F22" s="12"/>
      <c r="G22" s="12"/>
      <c r="H22" s="12"/>
      <c r="I22" s="12"/>
      <c r="P22" s="16"/>
    </row>
    <row r="23" spans="1:19" ht="12.75" customHeight="1">
      <c r="A23" s="12" t="s">
        <v>24</v>
      </c>
      <c r="B23" s="12"/>
      <c r="C23" s="15" t="s">
        <v>23</v>
      </c>
      <c r="D23" s="15"/>
      <c r="E23" s="12"/>
      <c r="F23" s="12"/>
      <c r="G23" s="12"/>
      <c r="H23" s="12"/>
      <c r="I23" s="12"/>
      <c r="K23" s="21"/>
      <c r="N23" s="16"/>
      <c r="P23" s="16"/>
    </row>
    <row r="24" spans="1:19" ht="4.5" customHeight="1">
      <c r="A24" s="12"/>
      <c r="B24" s="12"/>
      <c r="C24" s="15"/>
      <c r="D24" s="15"/>
      <c r="E24" s="12"/>
      <c r="F24" s="12"/>
      <c r="G24" s="12"/>
      <c r="H24" s="12"/>
      <c r="I24" s="12"/>
      <c r="K24" s="21"/>
      <c r="P24" s="16"/>
    </row>
    <row r="25" spans="1:19" ht="12.75" customHeight="1">
      <c r="A25" s="12" t="s">
        <v>25</v>
      </c>
      <c r="B25" s="12"/>
      <c r="C25" s="15"/>
      <c r="D25" s="22"/>
      <c r="E25" s="23"/>
      <c r="F25" s="12"/>
      <c r="G25" s="12"/>
      <c r="H25" s="12"/>
      <c r="I25" s="12"/>
      <c r="K25" s="21"/>
      <c r="M25" s="24"/>
      <c r="P25" s="16"/>
    </row>
    <row r="26" spans="1:19" ht="12.75" customHeight="1">
      <c r="A26" s="12"/>
      <c r="B26" s="12"/>
      <c r="C26" s="12" t="s">
        <v>23</v>
      </c>
      <c r="D26" s="15"/>
      <c r="E26" s="12"/>
      <c r="F26" s="12"/>
      <c r="G26" s="12"/>
      <c r="H26" s="12"/>
      <c r="I26" s="12"/>
      <c r="K26" s="21"/>
      <c r="M26" s="24"/>
      <c r="P26" s="16"/>
    </row>
    <row r="27" spans="1:19" ht="12.75" customHeight="1">
      <c r="A27" s="12"/>
      <c r="B27" s="12"/>
      <c r="C27" s="15" t="s">
        <v>23</v>
      </c>
      <c r="D27" s="15"/>
      <c r="E27" s="12"/>
      <c r="F27" s="12"/>
      <c r="G27" s="12"/>
      <c r="H27" s="12"/>
      <c r="I27" s="12"/>
      <c r="P27" s="16"/>
    </row>
    <row r="28" spans="1:19" ht="5.25" customHeight="1">
      <c r="A28" s="12"/>
      <c r="B28" s="12"/>
      <c r="C28" s="15"/>
      <c r="D28" s="15"/>
      <c r="E28" s="12"/>
      <c r="F28" s="12"/>
      <c r="G28" s="12"/>
      <c r="H28" s="12"/>
      <c r="I28" s="12"/>
      <c r="N28" s="16"/>
      <c r="P28" s="16"/>
    </row>
    <row r="29" spans="1:19" ht="12.75" customHeight="1">
      <c r="A29" s="12" t="s">
        <v>26</v>
      </c>
      <c r="B29" s="12"/>
      <c r="C29" s="15" t="s">
        <v>41</v>
      </c>
      <c r="D29" s="15"/>
      <c r="E29" s="12"/>
      <c r="F29" s="12"/>
      <c r="G29" s="12"/>
      <c r="H29" s="12"/>
      <c r="I29" s="12"/>
      <c r="N29" s="16"/>
      <c r="P29" s="16"/>
    </row>
    <row r="30" spans="1:19" ht="12.75" customHeight="1">
      <c r="A30" s="12"/>
      <c r="B30" s="12" t="s">
        <v>23</v>
      </c>
      <c r="C30" s="15" t="s">
        <v>23</v>
      </c>
      <c r="D30" s="15"/>
      <c r="E30" s="12"/>
      <c r="F30" s="12"/>
      <c r="G30" s="12"/>
      <c r="H30" s="12"/>
      <c r="I30" s="12"/>
      <c r="N30" s="16"/>
      <c r="P30" s="16"/>
    </row>
    <row r="31" spans="1:19" ht="4.5" customHeight="1">
      <c r="A31" s="12"/>
      <c r="B31" s="12"/>
      <c r="C31" s="15"/>
      <c r="D31" s="15"/>
      <c r="E31" s="12"/>
      <c r="F31" s="12"/>
      <c r="G31" s="12"/>
      <c r="H31" s="12"/>
      <c r="I31" s="12"/>
      <c r="P31" s="16"/>
    </row>
    <row r="32" spans="1:19" ht="12.75" customHeight="1">
      <c r="A32" s="12" t="s">
        <v>27</v>
      </c>
      <c r="B32" s="12"/>
      <c r="C32" s="12" t="s">
        <v>42</v>
      </c>
      <c r="D32" s="12"/>
      <c r="E32" s="12"/>
      <c r="F32" s="12"/>
      <c r="G32" s="12"/>
      <c r="H32" s="12"/>
      <c r="I32" s="12"/>
    </row>
    <row r="33" spans="1:16" ht="4.5" customHeight="1">
      <c r="A33" s="25"/>
      <c r="B33" s="12"/>
      <c r="C33" s="25"/>
      <c r="D33" s="25"/>
      <c r="E33" s="12"/>
      <c r="F33" s="12"/>
      <c r="G33" s="12"/>
      <c r="H33" s="12"/>
      <c r="I33" s="12"/>
      <c r="P33" s="26"/>
    </row>
    <row r="34" spans="1:16">
      <c r="A34" s="12" t="s">
        <v>28</v>
      </c>
      <c r="B34" s="12"/>
      <c r="C34" s="25" t="s">
        <v>43</v>
      </c>
      <c r="D34" s="25"/>
      <c r="E34" s="12"/>
      <c r="F34" s="12"/>
      <c r="G34" s="12"/>
      <c r="H34" s="12"/>
      <c r="I34" s="12"/>
      <c r="P34" s="26"/>
    </row>
    <row r="35" spans="1:16" ht="6.75" customHeight="1">
      <c r="A35" s="12"/>
      <c r="B35" s="12"/>
      <c r="C35" s="12"/>
      <c r="D35" s="12"/>
      <c r="E35" s="12"/>
      <c r="F35" s="12"/>
      <c r="G35" s="12"/>
      <c r="H35" s="12"/>
      <c r="I35" s="12"/>
      <c r="P35" s="26"/>
    </row>
    <row r="36" spans="1:16" ht="6.75" customHeight="1">
      <c r="A36" s="12"/>
      <c r="B36" s="12"/>
      <c r="C36" s="25"/>
      <c r="D36" s="12"/>
      <c r="E36" s="12"/>
      <c r="F36" s="12"/>
      <c r="G36" s="12"/>
      <c r="H36" s="12"/>
      <c r="I36" s="12"/>
      <c r="P36" s="26"/>
    </row>
    <row r="37" spans="1:16" ht="8.1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6">
      <c r="A38" s="11"/>
      <c r="B38" s="11"/>
      <c r="C38" s="11"/>
      <c r="D38" s="11"/>
      <c r="E38" s="11"/>
      <c r="F38" s="87"/>
      <c r="G38" s="87"/>
      <c r="H38" s="87"/>
      <c r="I38" s="87"/>
    </row>
    <row r="39" spans="1:16">
      <c r="A39" s="12"/>
      <c r="B39" s="11"/>
      <c r="C39" s="11"/>
      <c r="D39" s="11"/>
      <c r="E39" s="11"/>
      <c r="F39" s="27"/>
      <c r="G39" s="27"/>
      <c r="H39" s="27"/>
      <c r="I39" s="27"/>
    </row>
    <row r="40" spans="1:16">
      <c r="A40" s="12"/>
      <c r="B40" s="28"/>
      <c r="C40" s="28"/>
      <c r="D40" s="28"/>
      <c r="E40" s="28"/>
      <c r="F40" s="29"/>
      <c r="G40" s="29"/>
      <c r="H40" s="29"/>
      <c r="I40" s="29"/>
    </row>
    <row r="41" spans="1:16">
      <c r="A41" s="12"/>
      <c r="B41" s="28"/>
      <c r="C41" s="28"/>
      <c r="D41" s="28"/>
      <c r="E41" s="28"/>
      <c r="F41" s="29"/>
      <c r="G41" s="29"/>
      <c r="H41" s="29"/>
      <c r="I41" s="29"/>
    </row>
    <row r="42" spans="1:16">
      <c r="A42" s="12"/>
      <c r="B42" s="28"/>
      <c r="C42" s="28"/>
      <c r="D42" s="28"/>
      <c r="E42" s="28"/>
      <c r="F42" s="29"/>
      <c r="G42" s="29"/>
      <c r="H42" s="29"/>
      <c r="I42" s="29"/>
      <c r="K42" s="30"/>
      <c r="L42" s="31"/>
      <c r="M42" s="31"/>
      <c r="N42" s="31"/>
      <c r="O42" s="31"/>
      <c r="P42" s="32"/>
    </row>
    <row r="43" spans="1:16">
      <c r="A43" s="12"/>
      <c r="B43" s="28"/>
      <c r="C43" s="28"/>
      <c r="D43" s="28"/>
      <c r="E43" s="28"/>
      <c r="F43" s="29"/>
      <c r="G43" s="29"/>
      <c r="H43" s="29"/>
      <c r="I43" s="29"/>
      <c r="K43" s="30"/>
      <c r="L43" s="31"/>
      <c r="M43" s="31"/>
      <c r="N43" s="31"/>
      <c r="O43" s="31"/>
      <c r="P43" s="32"/>
    </row>
    <row r="44" spans="1:16">
      <c r="A44" s="12"/>
      <c r="B44" s="28"/>
      <c r="C44" s="28"/>
      <c r="D44" s="28"/>
      <c r="E44" s="28"/>
      <c r="F44" s="29"/>
      <c r="G44" s="29"/>
      <c r="H44" s="29"/>
      <c r="I44" s="29"/>
      <c r="K44" s="30"/>
      <c r="L44" s="31"/>
      <c r="M44" s="31"/>
      <c r="N44" s="31"/>
      <c r="O44" s="31"/>
      <c r="P44" s="32"/>
    </row>
    <row r="45" spans="1:16">
      <c r="A45" s="12"/>
      <c r="B45" s="28"/>
      <c r="C45" s="28"/>
      <c r="D45" s="28"/>
      <c r="E45" s="28"/>
      <c r="F45" s="29"/>
      <c r="G45" s="29"/>
      <c r="H45" s="29"/>
      <c r="I45" s="29"/>
      <c r="K45" s="30"/>
      <c r="L45" s="31"/>
      <c r="M45" s="31"/>
      <c r="N45" s="31"/>
      <c r="O45" s="31"/>
      <c r="P45" s="32"/>
    </row>
    <row r="46" spans="1:16">
      <c r="A46" s="12"/>
      <c r="B46" s="28"/>
      <c r="C46" s="28"/>
      <c r="D46" s="28"/>
      <c r="E46" s="28"/>
      <c r="F46" s="29"/>
      <c r="G46" s="29"/>
      <c r="H46" s="29"/>
      <c r="I46" s="29"/>
    </row>
    <row r="47" spans="1:16">
      <c r="A47" s="12"/>
      <c r="B47" s="28"/>
      <c r="C47" s="28"/>
      <c r="D47" s="28"/>
      <c r="E47" s="28"/>
      <c r="F47" s="29"/>
      <c r="G47" s="29"/>
      <c r="H47" s="29"/>
      <c r="I47" s="29"/>
    </row>
    <row r="48" spans="1:16">
      <c r="A48" s="12"/>
      <c r="B48" s="28"/>
      <c r="C48" s="28"/>
      <c r="D48" s="28"/>
      <c r="E48" s="28"/>
      <c r="F48" s="29"/>
      <c r="G48" s="29"/>
      <c r="H48" s="29"/>
      <c r="I48" s="29"/>
    </row>
    <row r="49" spans="1:9">
      <c r="A49" s="12"/>
      <c r="B49" s="28"/>
      <c r="C49" s="28"/>
      <c r="D49" s="28"/>
      <c r="E49" s="28"/>
      <c r="F49" s="29"/>
      <c r="G49" s="29"/>
      <c r="H49" s="29"/>
      <c r="I49" s="29"/>
    </row>
    <row r="50" spans="1:9">
      <c r="A50" s="12"/>
      <c r="B50" s="28"/>
      <c r="C50" s="28"/>
      <c r="D50" s="28"/>
      <c r="E50" s="28"/>
      <c r="F50" s="29"/>
      <c r="G50" s="29"/>
      <c r="H50" s="29"/>
      <c r="I50" s="29"/>
    </row>
    <row r="51" spans="1:9">
      <c r="A51" s="12"/>
      <c r="B51" s="28"/>
      <c r="C51" s="28"/>
      <c r="D51" s="28"/>
      <c r="E51" s="28"/>
      <c r="F51" s="29"/>
      <c r="G51" s="29"/>
      <c r="H51" s="29"/>
      <c r="I51" s="29"/>
    </row>
    <row r="52" spans="1:9">
      <c r="A52" s="12"/>
      <c r="B52" s="28"/>
      <c r="C52" s="28"/>
      <c r="D52" s="28"/>
      <c r="E52" s="28"/>
      <c r="F52" s="29"/>
      <c r="G52" s="29"/>
      <c r="H52" s="29"/>
      <c r="I52" s="29"/>
    </row>
    <row r="53" spans="1:9">
      <c r="A53" s="12"/>
      <c r="B53" s="28"/>
      <c r="C53" s="28"/>
      <c r="D53" s="28"/>
      <c r="E53" s="28"/>
      <c r="F53" s="29"/>
      <c r="G53" s="29"/>
      <c r="H53" s="29"/>
      <c r="I53" s="29"/>
    </row>
    <row r="54" spans="1:9">
      <c r="A54" s="12"/>
      <c r="B54" s="28"/>
      <c r="C54" s="28"/>
      <c r="D54" s="28"/>
      <c r="E54" s="28"/>
      <c r="F54" s="29"/>
      <c r="G54" s="29"/>
      <c r="H54" s="29"/>
      <c r="I54" s="29"/>
    </row>
    <row r="55" spans="1:9">
      <c r="A55" s="12"/>
      <c r="B55" s="28"/>
      <c r="C55" s="28"/>
      <c r="D55" s="28"/>
      <c r="E55" s="28"/>
      <c r="F55" s="29"/>
      <c r="G55" s="29"/>
      <c r="H55" s="29"/>
      <c r="I55" s="29"/>
    </row>
    <row r="56" spans="1:9">
      <c r="A56" s="12"/>
      <c r="B56" s="28"/>
      <c r="C56" s="28"/>
      <c r="D56" s="28"/>
      <c r="E56" s="28"/>
      <c r="F56" s="29"/>
      <c r="G56" s="29"/>
      <c r="H56" s="29"/>
      <c r="I56" s="29"/>
    </row>
    <row r="57" spans="1:9">
      <c r="A57" s="12"/>
      <c r="B57" s="28"/>
      <c r="C57" s="28"/>
      <c r="D57" s="28"/>
      <c r="E57" s="28"/>
      <c r="F57" s="29"/>
      <c r="G57" s="29"/>
      <c r="H57" s="29"/>
      <c r="I57" s="29"/>
    </row>
    <row r="58" spans="1:9">
      <c r="A58" s="12"/>
      <c r="B58" s="28"/>
      <c r="C58" s="28"/>
      <c r="D58" s="28"/>
      <c r="E58" s="28"/>
      <c r="F58" s="29"/>
      <c r="G58" s="29"/>
      <c r="H58" s="29"/>
      <c r="I58" s="29"/>
    </row>
    <row r="59" spans="1:9">
      <c r="A59" s="12"/>
      <c r="B59" s="28"/>
      <c r="C59" s="21"/>
      <c r="D59" s="28"/>
      <c r="E59" s="28"/>
      <c r="F59" s="29"/>
      <c r="G59" s="29"/>
      <c r="H59" s="29"/>
      <c r="I59" s="29"/>
    </row>
    <row r="60" spans="1:9">
      <c r="A60" s="12"/>
      <c r="B60" s="28"/>
      <c r="C60" s="21"/>
      <c r="D60" s="28"/>
      <c r="E60" s="33"/>
      <c r="F60" s="29"/>
      <c r="G60" s="29"/>
      <c r="H60" s="29"/>
      <c r="I60" s="29"/>
    </row>
    <row r="61" spans="1:9">
      <c r="A61" s="28"/>
      <c r="B61" s="28"/>
      <c r="C61" s="28"/>
      <c r="D61" s="28"/>
      <c r="E61" s="28"/>
      <c r="F61" s="29"/>
      <c r="G61" s="29"/>
      <c r="H61" s="29"/>
      <c r="I61" s="29"/>
    </row>
    <row r="62" spans="1:9">
      <c r="A62" s="28"/>
      <c r="B62" s="28"/>
      <c r="C62" s="28"/>
      <c r="D62" s="28"/>
      <c r="E62" s="28"/>
      <c r="F62" s="29"/>
      <c r="G62" s="29"/>
      <c r="H62" s="29"/>
      <c r="I62" s="29"/>
    </row>
    <row r="63" spans="1:9">
      <c r="A63" s="28"/>
      <c r="B63" s="28"/>
      <c r="C63" s="28"/>
      <c r="D63" s="28"/>
      <c r="E63" s="28"/>
      <c r="F63" s="29"/>
      <c r="G63" s="29"/>
      <c r="H63" s="29"/>
      <c r="I63" s="29"/>
    </row>
    <row r="64" spans="1:9" ht="12.75" customHeight="1">
      <c r="A64" s="12"/>
      <c r="B64" s="12"/>
      <c r="C64" s="12"/>
      <c r="D64" s="12"/>
      <c r="E64" s="12"/>
      <c r="F64" s="12"/>
      <c r="G64" s="12"/>
      <c r="H64" s="12"/>
      <c r="I64" s="12"/>
    </row>
    <row r="65" spans="1:9" s="40" customFormat="1" ht="12" customHeight="1">
      <c r="A65" s="34">
        <v>3</v>
      </c>
      <c r="B65" s="35"/>
      <c r="C65" s="36"/>
      <c r="D65" s="35"/>
      <c r="E65" s="35"/>
      <c r="F65" s="37"/>
      <c r="G65" s="38"/>
      <c r="H65" s="38"/>
      <c r="I65" s="39"/>
    </row>
    <row r="66" spans="1:9" s="40" customFormat="1" ht="12" customHeight="1">
      <c r="A66" s="41">
        <v>2</v>
      </c>
      <c r="B66" s="42"/>
      <c r="C66" s="43"/>
      <c r="D66" s="44"/>
      <c r="E66" s="44"/>
      <c r="F66" s="45"/>
      <c r="G66" s="45"/>
      <c r="H66" s="45"/>
      <c r="I66" s="46"/>
    </row>
    <row r="67" spans="1:9" s="40" customFormat="1" ht="12" customHeight="1">
      <c r="A67" s="41">
        <v>1</v>
      </c>
      <c r="B67" s="42"/>
      <c r="C67" s="43"/>
      <c r="D67" s="44"/>
      <c r="E67" s="44"/>
      <c r="F67" s="47"/>
      <c r="G67" s="45"/>
      <c r="H67" s="45"/>
      <c r="I67" s="46"/>
    </row>
    <row r="68" spans="1:9" s="40" customFormat="1" ht="12" customHeight="1">
      <c r="A68" s="48">
        <v>0</v>
      </c>
      <c r="B68" s="49" t="s">
        <v>38</v>
      </c>
      <c r="C68" s="60" t="s">
        <v>44</v>
      </c>
      <c r="D68" s="50" t="s">
        <v>45</v>
      </c>
      <c r="E68" s="51" t="s">
        <v>29</v>
      </c>
      <c r="F68" s="51" t="s">
        <v>36</v>
      </c>
      <c r="G68" s="52"/>
      <c r="H68" s="52"/>
      <c r="I68" s="53"/>
    </row>
    <row r="69" spans="1:9" ht="10.5" customHeight="1">
      <c r="A69" s="54" t="s">
        <v>30</v>
      </c>
      <c r="B69" s="55" t="s">
        <v>31</v>
      </c>
      <c r="C69" s="55" t="s">
        <v>32</v>
      </c>
      <c r="D69" s="55" t="s">
        <v>33</v>
      </c>
      <c r="E69" s="55" t="s">
        <v>34</v>
      </c>
      <c r="F69" s="56" t="s">
        <v>35</v>
      </c>
      <c r="G69" s="59"/>
      <c r="H69" s="57"/>
      <c r="I69" s="58"/>
    </row>
    <row r="70" spans="1:9" ht="10.5" customHeight="1">
      <c r="A70" s="11"/>
      <c r="B70" s="11"/>
      <c r="C70" s="11"/>
      <c r="D70" s="11"/>
      <c r="E70" s="11"/>
      <c r="F70" s="11"/>
      <c r="G70" s="11"/>
      <c r="H70" s="11"/>
      <c r="I70" s="11"/>
    </row>
  </sheetData>
  <dataConsolidate/>
  <mergeCells count="3">
    <mergeCell ref="A7:I7"/>
    <mergeCell ref="B8:I8"/>
    <mergeCell ref="F38:I38"/>
  </mergeCells>
  <pageMargins left="0.78740157480314965" right="0.81468750000000001" top="0.68062500000000004" bottom="0.59055118110236227" header="0.31496062992125984" footer="0.39370078740157483"/>
  <pageSetup paperSize="9" scale="97" orientation="portrait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4"/>
  <sheetViews>
    <sheetView showZeros="0" tabSelected="1" view="pageBreakPreview" zoomScaleNormal="100" zoomScaleSheetLayoutView="100" workbookViewId="0">
      <selection activeCell="F15" sqref="F15"/>
    </sheetView>
  </sheetViews>
  <sheetFormatPr defaultColWidth="9.28515625" defaultRowHeight="12.75"/>
  <cols>
    <col min="1" max="1" width="5" style="8" customWidth="1"/>
    <col min="2" max="2" width="75.5703125" style="3" bestFit="1" customWidth="1"/>
    <col min="3" max="4" width="6.42578125" style="3" customWidth="1"/>
    <col min="5" max="8" width="11.28515625" style="3" customWidth="1"/>
    <col min="9" max="9" width="18" style="3" customWidth="1"/>
    <col min="10" max="10" width="45.7109375" style="3" customWidth="1"/>
    <col min="11" max="11" width="10.85546875" style="3" customWidth="1"/>
    <col min="12" max="16384" width="9.28515625" style="3"/>
  </cols>
  <sheetData>
    <row r="1" spans="1:10" ht="15.75" customHeight="1">
      <c r="A1" s="88" t="s">
        <v>0</v>
      </c>
      <c r="B1" s="88" t="s">
        <v>1</v>
      </c>
      <c r="C1" s="89" t="s">
        <v>2</v>
      </c>
      <c r="D1" s="88" t="s">
        <v>10</v>
      </c>
      <c r="E1" s="88" t="s">
        <v>3</v>
      </c>
      <c r="F1" s="88"/>
      <c r="G1" s="88" t="s">
        <v>4</v>
      </c>
      <c r="H1" s="88"/>
      <c r="I1" s="89" t="s">
        <v>5</v>
      </c>
      <c r="J1" s="88" t="s">
        <v>6</v>
      </c>
    </row>
    <row r="2" spans="1:10" ht="16.5" customHeight="1">
      <c r="A2" s="88"/>
      <c r="B2" s="88"/>
      <c r="C2" s="88"/>
      <c r="D2" s="88"/>
      <c r="E2" s="1" t="s">
        <v>7</v>
      </c>
      <c r="F2" s="1" t="s">
        <v>8</v>
      </c>
      <c r="G2" s="1" t="s">
        <v>7</v>
      </c>
      <c r="H2" s="1" t="s">
        <v>8</v>
      </c>
      <c r="I2" s="89"/>
      <c r="J2" s="88"/>
    </row>
    <row r="3" spans="1:10" ht="30" customHeight="1">
      <c r="A3" s="2"/>
      <c r="B3" s="4" t="s">
        <v>46</v>
      </c>
      <c r="C3" s="5"/>
      <c r="D3" s="2"/>
      <c r="E3" s="6"/>
      <c r="F3" s="6"/>
      <c r="G3" s="4"/>
      <c r="H3" s="6"/>
      <c r="I3" s="6"/>
      <c r="J3" s="73"/>
    </row>
    <row r="4" spans="1:10" ht="15">
      <c r="A4" s="83">
        <v>1</v>
      </c>
      <c r="B4" s="67" t="s">
        <v>47</v>
      </c>
      <c r="C4" s="75" t="s">
        <v>10</v>
      </c>
      <c r="D4" s="75">
        <v>12</v>
      </c>
      <c r="E4" s="76"/>
      <c r="F4" s="76"/>
      <c r="G4" s="76"/>
      <c r="H4" s="76"/>
      <c r="I4" s="76"/>
      <c r="J4" s="67"/>
    </row>
    <row r="5" spans="1:10" ht="15">
      <c r="A5" s="83">
        <f>A4+1</f>
        <v>2</v>
      </c>
      <c r="B5" s="67" t="s">
        <v>48</v>
      </c>
      <c r="C5" s="75" t="s">
        <v>10</v>
      </c>
      <c r="D5" s="75">
        <v>4</v>
      </c>
      <c r="E5" s="76"/>
      <c r="F5" s="76"/>
      <c r="G5" s="76"/>
      <c r="H5" s="76"/>
      <c r="I5" s="76"/>
      <c r="J5" s="67"/>
    </row>
    <row r="6" spans="1:10" ht="15">
      <c r="A6" s="83">
        <f t="shared" ref="A6:A37" si="0">A5+1</f>
        <v>3</v>
      </c>
      <c r="B6" s="67" t="s">
        <v>49</v>
      </c>
      <c r="C6" s="75" t="s">
        <v>10</v>
      </c>
      <c r="D6" s="75">
        <v>3</v>
      </c>
      <c r="E6" s="76"/>
      <c r="F6" s="76"/>
      <c r="G6" s="76"/>
      <c r="H6" s="76"/>
      <c r="I6" s="76"/>
      <c r="J6" s="67"/>
    </row>
    <row r="7" spans="1:10" ht="15">
      <c r="A7" s="83">
        <f t="shared" si="0"/>
        <v>4</v>
      </c>
      <c r="B7" s="67" t="s">
        <v>50</v>
      </c>
      <c r="C7" s="75" t="s">
        <v>10</v>
      </c>
      <c r="D7" s="75">
        <v>4</v>
      </c>
      <c r="E7" s="76"/>
      <c r="F7" s="76"/>
      <c r="G7" s="76"/>
      <c r="H7" s="76"/>
      <c r="I7" s="76"/>
      <c r="J7" s="67" t="s">
        <v>51</v>
      </c>
    </row>
    <row r="8" spans="1:10" ht="15">
      <c r="A8" s="83">
        <f t="shared" si="0"/>
        <v>5</v>
      </c>
      <c r="B8" s="68" t="s">
        <v>52</v>
      </c>
      <c r="C8" s="75" t="s">
        <v>10</v>
      </c>
      <c r="D8" s="75">
        <v>8</v>
      </c>
      <c r="E8" s="76"/>
      <c r="F8" s="76"/>
      <c r="G8" s="76"/>
      <c r="H8" s="76"/>
      <c r="I8" s="76"/>
      <c r="J8" s="71" t="s">
        <v>53</v>
      </c>
    </row>
    <row r="9" spans="1:10" ht="15">
      <c r="A9" s="83">
        <f t="shared" si="0"/>
        <v>6</v>
      </c>
      <c r="B9" s="68" t="s">
        <v>58</v>
      </c>
      <c r="C9" s="75" t="s">
        <v>10</v>
      </c>
      <c r="D9" s="75">
        <v>8</v>
      </c>
      <c r="E9" s="76"/>
      <c r="F9" s="76"/>
      <c r="G9" s="77"/>
      <c r="H9" s="76"/>
      <c r="I9" s="76"/>
      <c r="J9" s="71" t="s">
        <v>54</v>
      </c>
    </row>
    <row r="10" spans="1:10" ht="15">
      <c r="A10" s="83">
        <f t="shared" si="0"/>
        <v>7</v>
      </c>
      <c r="B10" s="68" t="s">
        <v>59</v>
      </c>
      <c r="C10" s="75" t="s">
        <v>10</v>
      </c>
      <c r="D10" s="75">
        <v>8</v>
      </c>
      <c r="E10" s="76"/>
      <c r="F10" s="76"/>
      <c r="G10" s="76"/>
      <c r="H10" s="76"/>
      <c r="I10" s="76"/>
      <c r="J10" s="71" t="s">
        <v>55</v>
      </c>
    </row>
    <row r="11" spans="1:10" ht="15">
      <c r="A11" s="83">
        <f t="shared" si="0"/>
        <v>8</v>
      </c>
      <c r="B11" s="68" t="s">
        <v>60</v>
      </c>
      <c r="C11" s="75" t="s">
        <v>10</v>
      </c>
      <c r="D11" s="75">
        <v>8</v>
      </c>
      <c r="E11" s="76"/>
      <c r="F11" s="76"/>
      <c r="G11" s="76"/>
      <c r="H11" s="76"/>
      <c r="I11" s="76"/>
      <c r="J11" s="71" t="s">
        <v>56</v>
      </c>
    </row>
    <row r="12" spans="1:10" ht="15">
      <c r="A12" s="83">
        <f t="shared" si="0"/>
        <v>9</v>
      </c>
      <c r="B12" s="68" t="s">
        <v>61</v>
      </c>
      <c r="C12" s="75" t="s">
        <v>10</v>
      </c>
      <c r="D12" s="75">
        <v>4</v>
      </c>
      <c r="E12" s="76"/>
      <c r="F12" s="76"/>
      <c r="G12" s="76"/>
      <c r="H12" s="76"/>
      <c r="I12" s="76"/>
      <c r="J12" s="64" t="s">
        <v>57</v>
      </c>
    </row>
    <row r="13" spans="1:10" ht="15">
      <c r="A13" s="83">
        <f t="shared" si="0"/>
        <v>10</v>
      </c>
      <c r="B13" s="68" t="s">
        <v>62</v>
      </c>
      <c r="C13" s="75" t="s">
        <v>10</v>
      </c>
      <c r="D13" s="75">
        <v>4</v>
      </c>
      <c r="E13" s="76"/>
      <c r="F13" s="76"/>
      <c r="G13" s="76"/>
      <c r="H13" s="76"/>
      <c r="I13" s="76"/>
      <c r="J13" s="64" t="s">
        <v>57</v>
      </c>
    </row>
    <row r="14" spans="1:10" ht="15">
      <c r="A14" s="83">
        <f t="shared" si="0"/>
        <v>11</v>
      </c>
      <c r="B14" s="68" t="s">
        <v>63</v>
      </c>
      <c r="C14" s="75" t="s">
        <v>10</v>
      </c>
      <c r="D14" s="75">
        <v>12</v>
      </c>
      <c r="E14" s="76"/>
      <c r="F14" s="76"/>
      <c r="G14" s="76"/>
      <c r="H14" s="76"/>
      <c r="I14" s="76"/>
      <c r="J14" s="64" t="s">
        <v>57</v>
      </c>
    </row>
    <row r="15" spans="1:10" ht="15">
      <c r="A15" s="83">
        <f t="shared" si="0"/>
        <v>12</v>
      </c>
      <c r="B15" s="68" t="s">
        <v>64</v>
      </c>
      <c r="C15" s="75" t="s">
        <v>10</v>
      </c>
      <c r="D15" s="75">
        <v>4</v>
      </c>
      <c r="E15" s="76"/>
      <c r="F15" s="76"/>
      <c r="G15" s="76"/>
      <c r="H15" s="76"/>
      <c r="I15" s="76"/>
      <c r="J15" s="67"/>
    </row>
    <row r="16" spans="1:10" ht="15">
      <c r="A16" s="83">
        <f t="shared" si="0"/>
        <v>13</v>
      </c>
      <c r="B16" s="68" t="s">
        <v>65</v>
      </c>
      <c r="C16" s="75" t="s">
        <v>10</v>
      </c>
      <c r="D16" s="75">
        <v>4</v>
      </c>
      <c r="E16" s="76"/>
      <c r="F16" s="76"/>
      <c r="G16" s="76"/>
      <c r="H16" s="76"/>
      <c r="I16" s="76"/>
      <c r="J16" s="67"/>
    </row>
    <row r="17" spans="1:10" ht="15">
      <c r="A17" s="83">
        <f t="shared" si="0"/>
        <v>14</v>
      </c>
      <c r="B17" s="62" t="s">
        <v>66</v>
      </c>
      <c r="C17" s="75" t="s">
        <v>10</v>
      </c>
      <c r="D17" s="75">
        <v>96</v>
      </c>
      <c r="E17" s="76"/>
      <c r="F17" s="76"/>
      <c r="G17" s="76"/>
      <c r="H17" s="76"/>
      <c r="I17" s="76"/>
      <c r="J17" s="67"/>
    </row>
    <row r="18" spans="1:10" ht="15">
      <c r="A18" s="83">
        <f t="shared" si="0"/>
        <v>15</v>
      </c>
      <c r="B18" s="62" t="s">
        <v>67</v>
      </c>
      <c r="C18" s="75" t="s">
        <v>10</v>
      </c>
      <c r="D18" s="75">
        <v>64</v>
      </c>
      <c r="E18" s="76"/>
      <c r="F18" s="76"/>
      <c r="G18" s="76"/>
      <c r="H18" s="76"/>
      <c r="I18" s="76"/>
      <c r="J18" s="67"/>
    </row>
    <row r="19" spans="1:10" ht="15">
      <c r="A19" s="83">
        <f t="shared" si="0"/>
        <v>16</v>
      </c>
      <c r="B19" s="62" t="s">
        <v>69</v>
      </c>
      <c r="C19" s="75" t="s">
        <v>10</v>
      </c>
      <c r="D19" s="75">
        <v>32</v>
      </c>
      <c r="E19" s="76"/>
      <c r="F19" s="76"/>
      <c r="G19" s="76"/>
      <c r="H19" s="76"/>
      <c r="I19" s="76"/>
      <c r="J19" s="67"/>
    </row>
    <row r="20" spans="1:10" ht="15">
      <c r="A20" s="83">
        <f t="shared" si="0"/>
        <v>17</v>
      </c>
      <c r="B20" s="62" t="s">
        <v>70</v>
      </c>
      <c r="C20" s="75" t="s">
        <v>10</v>
      </c>
      <c r="D20" s="75">
        <v>440</v>
      </c>
      <c r="E20" s="76"/>
      <c r="F20" s="76"/>
      <c r="G20" s="76"/>
      <c r="H20" s="76"/>
      <c r="I20" s="76"/>
      <c r="J20" s="67"/>
    </row>
    <row r="21" spans="1:10" ht="15">
      <c r="A21" s="83">
        <f t="shared" si="0"/>
        <v>18</v>
      </c>
      <c r="B21" s="62" t="s">
        <v>68</v>
      </c>
      <c r="C21" s="75" t="s">
        <v>10</v>
      </c>
      <c r="D21" s="75">
        <v>72</v>
      </c>
      <c r="E21" s="76"/>
      <c r="F21" s="76"/>
      <c r="G21" s="76"/>
      <c r="H21" s="76"/>
      <c r="I21" s="76"/>
      <c r="J21" s="67"/>
    </row>
    <row r="22" spans="1:10" ht="15">
      <c r="A22" s="83">
        <f t="shared" si="0"/>
        <v>19</v>
      </c>
      <c r="B22" s="62" t="s">
        <v>71</v>
      </c>
      <c r="C22" s="75" t="s">
        <v>10</v>
      </c>
      <c r="D22" s="75">
        <v>100</v>
      </c>
      <c r="E22" s="76"/>
      <c r="F22" s="76"/>
      <c r="G22" s="76"/>
      <c r="H22" s="76"/>
      <c r="I22" s="76"/>
      <c r="J22" s="67"/>
    </row>
    <row r="23" spans="1:10" ht="15">
      <c r="A23" s="83">
        <f t="shared" si="0"/>
        <v>20</v>
      </c>
      <c r="B23" s="68" t="s">
        <v>72</v>
      </c>
      <c r="C23" s="75" t="s">
        <v>10</v>
      </c>
      <c r="D23" s="75">
        <v>4</v>
      </c>
      <c r="E23" s="76"/>
      <c r="F23" s="76"/>
      <c r="G23" s="76"/>
      <c r="H23" s="76"/>
      <c r="I23" s="76"/>
      <c r="J23" s="67"/>
    </row>
    <row r="24" spans="1:10" ht="15">
      <c r="A24" s="83">
        <f t="shared" si="0"/>
        <v>21</v>
      </c>
      <c r="B24" s="68" t="s">
        <v>73</v>
      </c>
      <c r="C24" s="75" t="s">
        <v>10</v>
      </c>
      <c r="D24" s="75">
        <v>8</v>
      </c>
      <c r="E24" s="76"/>
      <c r="F24" s="76"/>
      <c r="G24" s="76"/>
      <c r="H24" s="76"/>
      <c r="I24" s="76"/>
      <c r="J24" s="67"/>
    </row>
    <row r="25" spans="1:10" ht="15">
      <c r="A25" s="83">
        <f t="shared" si="0"/>
        <v>22</v>
      </c>
      <c r="B25" s="68" t="s">
        <v>74</v>
      </c>
      <c r="C25" s="75" t="s">
        <v>10</v>
      </c>
      <c r="D25" s="75">
        <v>6</v>
      </c>
      <c r="E25" s="76"/>
      <c r="F25" s="76"/>
      <c r="G25" s="76"/>
      <c r="H25" s="76"/>
      <c r="I25" s="76"/>
      <c r="J25" s="67"/>
    </row>
    <row r="26" spans="1:10" ht="15">
      <c r="A26" s="83">
        <f t="shared" si="0"/>
        <v>23</v>
      </c>
      <c r="B26" s="68" t="s">
        <v>75</v>
      </c>
      <c r="C26" s="75" t="s">
        <v>10</v>
      </c>
      <c r="D26" s="69">
        <v>19</v>
      </c>
      <c r="E26" s="76"/>
      <c r="F26" s="76"/>
      <c r="G26" s="76"/>
      <c r="H26" s="76"/>
      <c r="I26" s="76"/>
      <c r="J26" s="67"/>
    </row>
    <row r="27" spans="1:10" ht="15">
      <c r="A27" s="83">
        <f t="shared" si="0"/>
        <v>24</v>
      </c>
      <c r="B27" s="64" t="s">
        <v>76</v>
      </c>
      <c r="C27" s="75" t="s">
        <v>10</v>
      </c>
      <c r="D27" s="69">
        <v>10</v>
      </c>
      <c r="E27" s="76"/>
      <c r="F27" s="76"/>
      <c r="G27" s="76"/>
      <c r="H27" s="76"/>
      <c r="I27" s="76"/>
      <c r="J27" s="67"/>
    </row>
    <row r="28" spans="1:10" ht="15">
      <c r="A28" s="83">
        <f t="shared" si="0"/>
        <v>25</v>
      </c>
      <c r="B28" s="64" t="s">
        <v>77</v>
      </c>
      <c r="C28" s="75" t="s">
        <v>10</v>
      </c>
      <c r="D28" s="69">
        <v>8</v>
      </c>
      <c r="E28" s="76"/>
      <c r="F28" s="76"/>
      <c r="G28" s="76"/>
      <c r="H28" s="76"/>
      <c r="I28" s="76"/>
      <c r="J28" s="67"/>
    </row>
    <row r="29" spans="1:10" ht="15">
      <c r="A29" s="83">
        <f t="shared" si="0"/>
        <v>26</v>
      </c>
      <c r="B29" s="64" t="s">
        <v>78</v>
      </c>
      <c r="C29" s="75" t="s">
        <v>10</v>
      </c>
      <c r="D29" s="69">
        <v>35</v>
      </c>
      <c r="E29" s="76"/>
      <c r="F29" s="76"/>
      <c r="G29" s="76"/>
      <c r="H29" s="76"/>
      <c r="I29" s="76"/>
      <c r="J29" s="67"/>
    </row>
    <row r="30" spans="1:10" ht="15">
      <c r="A30" s="83">
        <f t="shared" si="0"/>
        <v>27</v>
      </c>
      <c r="B30" s="64" t="s">
        <v>79</v>
      </c>
      <c r="C30" s="75" t="s">
        <v>10</v>
      </c>
      <c r="D30" s="69">
        <v>4</v>
      </c>
      <c r="E30" s="76"/>
      <c r="F30" s="76"/>
      <c r="G30" s="76"/>
      <c r="H30" s="76"/>
      <c r="I30" s="76"/>
      <c r="J30" s="67"/>
    </row>
    <row r="31" spans="1:10" ht="15">
      <c r="A31" s="83">
        <f t="shared" si="0"/>
        <v>28</v>
      </c>
      <c r="B31" s="64" t="s">
        <v>80</v>
      </c>
      <c r="C31" s="75" t="s">
        <v>10</v>
      </c>
      <c r="D31" s="69">
        <v>4</v>
      </c>
      <c r="E31" s="76"/>
      <c r="F31" s="76"/>
      <c r="G31" s="76"/>
      <c r="H31" s="76"/>
      <c r="I31" s="76"/>
      <c r="J31" s="67"/>
    </row>
    <row r="32" spans="1:10" ht="15">
      <c r="A32" s="83">
        <f t="shared" si="0"/>
        <v>29</v>
      </c>
      <c r="B32" s="62" t="s">
        <v>81</v>
      </c>
      <c r="C32" s="75" t="s">
        <v>10</v>
      </c>
      <c r="D32" s="69">
        <v>100</v>
      </c>
      <c r="E32" s="76"/>
      <c r="F32" s="76"/>
      <c r="G32" s="76"/>
      <c r="H32" s="76"/>
      <c r="I32" s="76"/>
      <c r="J32" s="67"/>
    </row>
    <row r="33" spans="1:10" ht="15">
      <c r="A33" s="83">
        <f t="shared" si="0"/>
        <v>30</v>
      </c>
      <c r="B33" s="62" t="s">
        <v>82</v>
      </c>
      <c r="C33" s="75" t="s">
        <v>10</v>
      </c>
      <c r="D33" s="69">
        <v>144</v>
      </c>
      <c r="E33" s="76"/>
      <c r="F33" s="76"/>
      <c r="G33" s="76"/>
      <c r="H33" s="76"/>
      <c r="I33" s="76"/>
      <c r="J33" s="67"/>
    </row>
    <row r="34" spans="1:10" ht="15">
      <c r="A34" s="83">
        <f t="shared" si="0"/>
        <v>31</v>
      </c>
      <c r="B34" s="62" t="s">
        <v>83</v>
      </c>
      <c r="C34" s="75" t="s">
        <v>10</v>
      </c>
      <c r="D34" s="69">
        <v>48</v>
      </c>
      <c r="E34" s="76"/>
      <c r="F34" s="76"/>
      <c r="G34" s="76"/>
      <c r="H34" s="76"/>
      <c r="I34" s="76"/>
      <c r="J34" s="67"/>
    </row>
    <row r="35" spans="1:10" ht="15">
      <c r="A35" s="83">
        <f t="shared" si="0"/>
        <v>32</v>
      </c>
      <c r="B35" s="62" t="s">
        <v>84</v>
      </c>
      <c r="C35" s="75" t="s">
        <v>10</v>
      </c>
      <c r="D35" s="70">
        <v>660</v>
      </c>
      <c r="E35" s="76"/>
      <c r="F35" s="76"/>
      <c r="G35" s="76"/>
      <c r="H35" s="76"/>
      <c r="I35" s="76"/>
      <c r="J35" s="67"/>
    </row>
    <row r="36" spans="1:10" ht="15">
      <c r="A36" s="83">
        <f t="shared" si="0"/>
        <v>33</v>
      </c>
      <c r="B36" s="62" t="s">
        <v>85</v>
      </c>
      <c r="C36" s="75" t="s">
        <v>10</v>
      </c>
      <c r="D36" s="70">
        <v>72</v>
      </c>
      <c r="E36" s="76"/>
      <c r="F36" s="76"/>
      <c r="G36" s="76"/>
      <c r="H36" s="76"/>
      <c r="I36" s="76"/>
      <c r="J36" s="67"/>
    </row>
    <row r="37" spans="1:10" ht="15">
      <c r="A37" s="83">
        <f t="shared" si="0"/>
        <v>34</v>
      </c>
      <c r="B37" s="62" t="s">
        <v>86</v>
      </c>
      <c r="C37" s="75" t="s">
        <v>10</v>
      </c>
      <c r="D37" s="69">
        <v>100</v>
      </c>
      <c r="E37" s="76"/>
      <c r="F37" s="76"/>
      <c r="G37" s="76"/>
      <c r="H37" s="76"/>
      <c r="I37" s="76"/>
      <c r="J37" s="67"/>
    </row>
    <row r="38" spans="1:10" ht="15">
      <c r="A38" s="83">
        <f t="shared" ref="A38:A46" si="1">A37+1</f>
        <v>35</v>
      </c>
      <c r="B38" s="62" t="s">
        <v>87</v>
      </c>
      <c r="C38" s="75" t="s">
        <v>10</v>
      </c>
      <c r="D38" s="69">
        <v>8</v>
      </c>
      <c r="E38" s="76"/>
      <c r="F38" s="76"/>
      <c r="G38" s="76"/>
      <c r="H38" s="76"/>
      <c r="I38" s="76"/>
      <c r="J38" s="67" t="s">
        <v>98</v>
      </c>
    </row>
    <row r="39" spans="1:10" ht="15">
      <c r="A39" s="83">
        <f t="shared" si="1"/>
        <v>36</v>
      </c>
      <c r="B39" s="71" t="s">
        <v>88</v>
      </c>
      <c r="C39" s="75" t="s">
        <v>10</v>
      </c>
      <c r="D39" s="69">
        <v>4</v>
      </c>
      <c r="E39" s="76"/>
      <c r="F39" s="76"/>
      <c r="G39" s="76"/>
      <c r="H39" s="76"/>
      <c r="I39" s="76"/>
      <c r="J39" s="67"/>
    </row>
    <row r="40" spans="1:10" ht="15">
      <c r="A40" s="83">
        <f t="shared" si="1"/>
        <v>37</v>
      </c>
      <c r="B40" s="71" t="s">
        <v>89</v>
      </c>
      <c r="C40" s="75" t="s">
        <v>10</v>
      </c>
      <c r="D40" s="69">
        <v>8</v>
      </c>
      <c r="E40" s="76"/>
      <c r="F40" s="76"/>
      <c r="G40" s="76"/>
      <c r="H40" s="76"/>
      <c r="I40" s="76"/>
      <c r="J40" s="67"/>
    </row>
    <row r="41" spans="1:10" ht="15">
      <c r="A41" s="83">
        <f t="shared" si="1"/>
        <v>38</v>
      </c>
      <c r="B41" s="71" t="s">
        <v>90</v>
      </c>
      <c r="C41" s="75" t="s">
        <v>10</v>
      </c>
      <c r="D41" s="69">
        <v>42</v>
      </c>
      <c r="E41" s="76"/>
      <c r="F41" s="76"/>
      <c r="G41" s="76"/>
      <c r="H41" s="76"/>
      <c r="I41" s="76"/>
      <c r="J41" s="67"/>
    </row>
    <row r="42" spans="1:10" ht="15">
      <c r="A42" s="83">
        <f t="shared" si="1"/>
        <v>39</v>
      </c>
      <c r="B42" s="71" t="s">
        <v>91</v>
      </c>
      <c r="C42" s="75" t="s">
        <v>10</v>
      </c>
      <c r="D42" s="69">
        <v>4</v>
      </c>
      <c r="E42" s="76"/>
      <c r="F42" s="76"/>
      <c r="G42" s="76"/>
      <c r="H42" s="76"/>
      <c r="I42" s="76"/>
      <c r="J42" s="67"/>
    </row>
    <row r="43" spans="1:10" ht="15">
      <c r="A43" s="83">
        <f t="shared" si="1"/>
        <v>40</v>
      </c>
      <c r="B43" s="71" t="s">
        <v>92</v>
      </c>
      <c r="C43" s="75" t="s">
        <v>10</v>
      </c>
      <c r="D43" s="69">
        <v>10</v>
      </c>
      <c r="E43" s="76"/>
      <c r="F43" s="76"/>
      <c r="G43" s="76"/>
      <c r="H43" s="76"/>
      <c r="I43" s="76"/>
      <c r="J43" s="67"/>
    </row>
    <row r="44" spans="1:10" ht="15">
      <c r="A44" s="83">
        <f t="shared" si="1"/>
        <v>41</v>
      </c>
      <c r="B44" s="71" t="s">
        <v>93</v>
      </c>
      <c r="C44" s="75" t="s">
        <v>10</v>
      </c>
      <c r="D44" s="69">
        <v>8</v>
      </c>
      <c r="E44" s="76"/>
      <c r="F44" s="76"/>
      <c r="G44" s="76"/>
      <c r="H44" s="76"/>
      <c r="I44" s="76"/>
      <c r="J44" s="67"/>
    </row>
    <row r="45" spans="1:10" ht="15">
      <c r="A45" s="83">
        <f t="shared" si="1"/>
        <v>42</v>
      </c>
      <c r="B45" s="71" t="s">
        <v>94</v>
      </c>
      <c r="C45" s="75" t="s">
        <v>10</v>
      </c>
      <c r="D45" s="69">
        <v>18</v>
      </c>
      <c r="E45" s="76"/>
      <c r="F45" s="76"/>
      <c r="G45" s="76"/>
      <c r="H45" s="76"/>
      <c r="I45" s="76"/>
      <c r="J45" s="67"/>
    </row>
    <row r="46" spans="1:10" ht="15">
      <c r="A46" s="83">
        <f t="shared" si="1"/>
        <v>43</v>
      </c>
      <c r="B46" s="71" t="s">
        <v>95</v>
      </c>
      <c r="C46" s="75" t="s">
        <v>10</v>
      </c>
      <c r="D46" s="69">
        <v>3</v>
      </c>
      <c r="E46" s="76"/>
      <c r="F46" s="76"/>
      <c r="G46" s="76"/>
      <c r="H46" s="76"/>
      <c r="I46" s="76"/>
      <c r="J46" s="67"/>
    </row>
    <row r="47" spans="1:10" ht="15">
      <c r="A47" s="83">
        <f t="shared" ref="A47:A72" si="2">A46+1</f>
        <v>44</v>
      </c>
      <c r="B47" s="62" t="s">
        <v>96</v>
      </c>
      <c r="C47" s="75" t="s">
        <v>10</v>
      </c>
      <c r="D47" s="69">
        <v>8</v>
      </c>
      <c r="E47" s="76"/>
      <c r="F47" s="76"/>
      <c r="G47" s="76"/>
      <c r="H47" s="76"/>
      <c r="I47" s="76"/>
      <c r="J47" s="67" t="s">
        <v>97</v>
      </c>
    </row>
    <row r="48" spans="1:10" ht="15">
      <c r="A48" s="83">
        <f t="shared" si="2"/>
        <v>45</v>
      </c>
      <c r="B48" s="62" t="s">
        <v>99</v>
      </c>
      <c r="C48" s="75" t="s">
        <v>10</v>
      </c>
      <c r="D48" s="69">
        <v>60</v>
      </c>
      <c r="E48" s="76"/>
      <c r="F48" s="76"/>
      <c r="G48" s="76"/>
      <c r="H48" s="76"/>
      <c r="I48" s="76"/>
      <c r="J48" s="67"/>
    </row>
    <row r="49" spans="1:10" ht="15">
      <c r="A49" s="83">
        <f t="shared" si="2"/>
        <v>46</v>
      </c>
      <c r="B49" s="62" t="s">
        <v>100</v>
      </c>
      <c r="C49" s="75" t="s">
        <v>10</v>
      </c>
      <c r="D49" s="69">
        <v>96</v>
      </c>
      <c r="E49" s="76"/>
      <c r="F49" s="76"/>
      <c r="G49" s="76"/>
      <c r="H49" s="76"/>
      <c r="I49" s="76"/>
      <c r="J49" s="67"/>
    </row>
    <row r="50" spans="1:10" ht="15">
      <c r="A50" s="83">
        <f t="shared" si="2"/>
        <v>47</v>
      </c>
      <c r="B50" s="62" t="s">
        <v>101</v>
      </c>
      <c r="C50" s="75" t="s">
        <v>10</v>
      </c>
      <c r="D50" s="69">
        <v>32</v>
      </c>
      <c r="E50" s="76"/>
      <c r="F50" s="76"/>
      <c r="G50" s="76"/>
      <c r="H50" s="76"/>
      <c r="I50" s="76"/>
      <c r="J50" s="67"/>
    </row>
    <row r="51" spans="1:10" ht="15">
      <c r="A51" s="83">
        <f t="shared" si="2"/>
        <v>48</v>
      </c>
      <c r="B51" s="62" t="s">
        <v>102</v>
      </c>
      <c r="C51" s="75" t="s">
        <v>10</v>
      </c>
      <c r="D51" s="69">
        <v>96</v>
      </c>
      <c r="E51" s="76"/>
      <c r="F51" s="76"/>
      <c r="G51" s="76"/>
      <c r="H51" s="76"/>
      <c r="I51" s="76"/>
      <c r="J51" s="67"/>
    </row>
    <row r="52" spans="1:10" ht="15">
      <c r="A52" s="83">
        <f t="shared" si="2"/>
        <v>49</v>
      </c>
      <c r="B52" s="62" t="s">
        <v>103</v>
      </c>
      <c r="C52" s="75" t="s">
        <v>10</v>
      </c>
      <c r="D52" s="69">
        <v>344</v>
      </c>
      <c r="E52" s="76"/>
      <c r="F52" s="76"/>
      <c r="G52" s="76"/>
      <c r="H52" s="76"/>
      <c r="I52" s="76"/>
      <c r="J52" s="67"/>
    </row>
    <row r="53" spans="1:10" ht="15">
      <c r="A53" s="83">
        <f t="shared" si="2"/>
        <v>50</v>
      </c>
      <c r="B53" s="62" t="s">
        <v>104</v>
      </c>
      <c r="C53" s="75" t="s">
        <v>10</v>
      </c>
      <c r="D53" s="69">
        <v>32</v>
      </c>
      <c r="E53" s="76"/>
      <c r="F53" s="76"/>
      <c r="G53" s="76"/>
      <c r="H53" s="76"/>
      <c r="I53" s="76"/>
      <c r="J53" s="67"/>
    </row>
    <row r="54" spans="1:10" ht="15">
      <c r="A54" s="83">
        <f t="shared" si="2"/>
        <v>51</v>
      </c>
      <c r="B54" s="62" t="s">
        <v>105</v>
      </c>
      <c r="C54" s="75" t="s">
        <v>10</v>
      </c>
      <c r="D54" s="69">
        <v>40</v>
      </c>
      <c r="E54" s="76"/>
      <c r="F54" s="76"/>
      <c r="G54" s="76"/>
      <c r="H54" s="76"/>
      <c r="I54" s="76"/>
      <c r="J54" s="67"/>
    </row>
    <row r="55" spans="1:10" ht="15">
      <c r="A55" s="83">
        <f t="shared" si="2"/>
        <v>52</v>
      </c>
      <c r="B55" s="62" t="s">
        <v>106</v>
      </c>
      <c r="C55" s="75" t="s">
        <v>10</v>
      </c>
      <c r="D55" s="69">
        <v>100</v>
      </c>
      <c r="E55" s="76"/>
      <c r="F55" s="76"/>
      <c r="G55" s="76"/>
      <c r="H55" s="76"/>
      <c r="I55" s="76"/>
      <c r="J55" s="67"/>
    </row>
    <row r="56" spans="1:10" ht="15">
      <c r="A56" s="83">
        <f t="shared" si="2"/>
        <v>53</v>
      </c>
      <c r="B56" s="62" t="s">
        <v>107</v>
      </c>
      <c r="C56" s="75" t="s">
        <v>10</v>
      </c>
      <c r="D56" s="69">
        <v>4</v>
      </c>
      <c r="E56" s="76"/>
      <c r="F56" s="76"/>
      <c r="G56" s="76"/>
      <c r="H56" s="76"/>
      <c r="I56" s="76"/>
      <c r="J56" s="67"/>
    </row>
    <row r="57" spans="1:10" ht="15">
      <c r="A57" s="83">
        <f t="shared" si="2"/>
        <v>54</v>
      </c>
      <c r="B57" s="62" t="s">
        <v>108</v>
      </c>
      <c r="C57" s="75" t="s">
        <v>10</v>
      </c>
      <c r="D57" s="69">
        <v>8</v>
      </c>
      <c r="E57" s="76"/>
      <c r="F57" s="76"/>
      <c r="G57" s="76"/>
      <c r="H57" s="76"/>
      <c r="I57" s="76"/>
      <c r="J57" s="67" t="s">
        <v>109</v>
      </c>
    </row>
    <row r="58" spans="1:10" ht="15">
      <c r="A58" s="83">
        <f t="shared" si="2"/>
        <v>55</v>
      </c>
      <c r="B58" s="62" t="s">
        <v>110</v>
      </c>
      <c r="C58" s="75" t="s">
        <v>10</v>
      </c>
      <c r="D58" s="69">
        <v>4</v>
      </c>
      <c r="E58" s="76"/>
      <c r="F58" s="76"/>
      <c r="G58" s="76"/>
      <c r="H58" s="76"/>
      <c r="I58" s="76"/>
      <c r="J58" s="67"/>
    </row>
    <row r="59" spans="1:10" ht="15">
      <c r="A59" s="83">
        <f t="shared" si="2"/>
        <v>56</v>
      </c>
      <c r="B59" s="62" t="s">
        <v>111</v>
      </c>
      <c r="C59" s="75" t="s">
        <v>10</v>
      </c>
      <c r="D59" s="69">
        <v>8</v>
      </c>
      <c r="E59" s="76"/>
      <c r="F59" s="76"/>
      <c r="G59" s="76"/>
      <c r="H59" s="76"/>
      <c r="I59" s="76"/>
      <c r="J59" s="67" t="s">
        <v>112</v>
      </c>
    </row>
    <row r="60" spans="1:10" ht="15">
      <c r="A60" s="83">
        <f t="shared" si="2"/>
        <v>57</v>
      </c>
      <c r="B60" s="62" t="s">
        <v>113</v>
      </c>
      <c r="C60" s="75" t="s">
        <v>10</v>
      </c>
      <c r="D60" s="69">
        <v>5</v>
      </c>
      <c r="E60" s="76"/>
      <c r="F60" s="76"/>
      <c r="G60" s="76"/>
      <c r="H60" s="76"/>
      <c r="I60" s="76"/>
      <c r="J60" s="67"/>
    </row>
    <row r="61" spans="1:10" ht="15">
      <c r="A61" s="83">
        <f t="shared" si="2"/>
        <v>58</v>
      </c>
      <c r="B61" s="62" t="s">
        <v>114</v>
      </c>
      <c r="C61" s="75" t="s">
        <v>10</v>
      </c>
      <c r="D61" s="69">
        <v>12</v>
      </c>
      <c r="E61" s="76"/>
      <c r="F61" s="76"/>
      <c r="G61" s="76"/>
      <c r="H61" s="76"/>
      <c r="I61" s="76"/>
      <c r="J61" s="67"/>
    </row>
    <row r="62" spans="1:10" ht="15">
      <c r="A62" s="83">
        <f t="shared" si="2"/>
        <v>59</v>
      </c>
      <c r="B62" s="62" t="s">
        <v>115</v>
      </c>
      <c r="C62" s="75" t="s">
        <v>10</v>
      </c>
      <c r="D62" s="69">
        <v>67</v>
      </c>
      <c r="E62" s="76"/>
      <c r="F62" s="76"/>
      <c r="G62" s="76"/>
      <c r="H62" s="76"/>
      <c r="I62" s="76"/>
      <c r="J62" s="67"/>
    </row>
    <row r="63" spans="1:10" ht="15">
      <c r="A63" s="83">
        <f t="shared" si="2"/>
        <v>60</v>
      </c>
      <c r="B63" s="62" t="s">
        <v>116</v>
      </c>
      <c r="C63" s="75" t="s">
        <v>10</v>
      </c>
      <c r="D63" s="69">
        <v>4</v>
      </c>
      <c r="E63" s="76"/>
      <c r="F63" s="76"/>
      <c r="G63" s="76"/>
      <c r="H63" s="76"/>
      <c r="I63" s="76"/>
      <c r="J63" s="67"/>
    </row>
    <row r="64" spans="1:10" ht="15">
      <c r="A64" s="83">
        <f t="shared" si="2"/>
        <v>61</v>
      </c>
      <c r="B64" s="62" t="s">
        <v>117</v>
      </c>
      <c r="C64" s="75" t="s">
        <v>10</v>
      </c>
      <c r="D64" s="69">
        <v>10</v>
      </c>
      <c r="E64" s="76"/>
      <c r="F64" s="76"/>
      <c r="G64" s="76"/>
      <c r="H64" s="76"/>
      <c r="I64" s="76"/>
      <c r="J64" s="67"/>
    </row>
    <row r="65" spans="1:10" ht="15">
      <c r="A65" s="83">
        <f t="shared" si="2"/>
        <v>62</v>
      </c>
      <c r="B65" s="62" t="s">
        <v>118</v>
      </c>
      <c r="C65" s="75" t="s">
        <v>10</v>
      </c>
      <c r="D65" s="75">
        <v>8</v>
      </c>
      <c r="E65" s="76"/>
      <c r="F65" s="76"/>
      <c r="G65" s="76"/>
      <c r="H65" s="76"/>
      <c r="I65" s="76"/>
      <c r="J65" s="67"/>
    </row>
    <row r="66" spans="1:10" ht="15">
      <c r="A66" s="83">
        <f t="shared" si="2"/>
        <v>63</v>
      </c>
      <c r="B66" s="62" t="s">
        <v>119</v>
      </c>
      <c r="C66" s="75" t="s">
        <v>10</v>
      </c>
      <c r="D66" s="75">
        <v>25</v>
      </c>
      <c r="E66" s="76"/>
      <c r="F66" s="76"/>
      <c r="G66" s="76"/>
      <c r="H66" s="76"/>
      <c r="I66" s="76"/>
      <c r="J66" s="67"/>
    </row>
    <row r="67" spans="1:10" ht="15">
      <c r="A67" s="83">
        <f t="shared" si="2"/>
        <v>64</v>
      </c>
      <c r="B67" s="65" t="s">
        <v>120</v>
      </c>
      <c r="C67" s="75" t="s">
        <v>10</v>
      </c>
      <c r="D67" s="75">
        <v>1</v>
      </c>
      <c r="E67" s="76"/>
      <c r="F67" s="76"/>
      <c r="G67" s="76"/>
      <c r="H67" s="76"/>
      <c r="I67" s="76"/>
      <c r="J67" s="67"/>
    </row>
    <row r="68" spans="1:10" ht="15">
      <c r="A68" s="83">
        <f t="shared" si="2"/>
        <v>65</v>
      </c>
      <c r="B68" s="65" t="s">
        <v>121</v>
      </c>
      <c r="C68" s="75" t="s">
        <v>10</v>
      </c>
      <c r="D68" s="75">
        <v>1</v>
      </c>
      <c r="E68" s="76"/>
      <c r="F68" s="76"/>
      <c r="G68" s="76"/>
      <c r="H68" s="76"/>
      <c r="I68" s="76"/>
      <c r="J68" s="67"/>
    </row>
    <row r="69" spans="1:10" ht="15">
      <c r="A69" s="83">
        <f t="shared" si="2"/>
        <v>66</v>
      </c>
      <c r="B69" s="65" t="s">
        <v>122</v>
      </c>
      <c r="C69" s="75" t="s">
        <v>10</v>
      </c>
      <c r="D69" s="75">
        <v>4</v>
      </c>
      <c r="E69" s="76"/>
      <c r="F69" s="76"/>
      <c r="G69" s="76"/>
      <c r="H69" s="76"/>
      <c r="I69" s="76"/>
      <c r="J69" s="67"/>
    </row>
    <row r="70" spans="1:10" ht="15">
      <c r="A70" s="83">
        <f t="shared" si="2"/>
        <v>67</v>
      </c>
      <c r="B70" s="72" t="s">
        <v>123</v>
      </c>
      <c r="C70" s="75" t="s">
        <v>10</v>
      </c>
      <c r="D70" s="75">
        <v>8</v>
      </c>
      <c r="E70" s="76"/>
      <c r="F70" s="76"/>
      <c r="G70" s="76"/>
      <c r="H70" s="76"/>
      <c r="I70" s="76"/>
      <c r="J70" s="67"/>
    </row>
    <row r="71" spans="1:10" ht="15">
      <c r="A71" s="83">
        <f t="shared" si="2"/>
        <v>68</v>
      </c>
      <c r="B71" s="65" t="s">
        <v>124</v>
      </c>
      <c r="C71" s="75" t="s">
        <v>10</v>
      </c>
      <c r="D71" s="75">
        <v>4</v>
      </c>
      <c r="E71" s="76"/>
      <c r="F71" s="76"/>
      <c r="G71" s="76"/>
      <c r="H71" s="76"/>
      <c r="I71" s="76"/>
      <c r="J71" s="67"/>
    </row>
    <row r="72" spans="1:10" ht="15">
      <c r="A72" s="83">
        <f t="shared" si="2"/>
        <v>69</v>
      </c>
      <c r="B72" s="65" t="s">
        <v>125</v>
      </c>
      <c r="C72" s="75" t="s">
        <v>10</v>
      </c>
      <c r="D72" s="75">
        <v>8</v>
      </c>
      <c r="E72" s="76"/>
      <c r="F72" s="76"/>
      <c r="G72" s="76"/>
      <c r="H72" s="76"/>
      <c r="I72" s="76"/>
      <c r="J72" s="67"/>
    </row>
    <row r="73" spans="1:10" ht="15">
      <c r="A73" s="83">
        <f t="shared" ref="A73:A92" si="3">A72+1</f>
        <v>70</v>
      </c>
      <c r="B73" s="72" t="s">
        <v>168</v>
      </c>
      <c r="C73" s="75" t="s">
        <v>131</v>
      </c>
      <c r="D73" s="75">
        <v>12</v>
      </c>
      <c r="E73" s="76"/>
      <c r="F73" s="76"/>
      <c r="G73" s="76"/>
      <c r="H73" s="76"/>
      <c r="I73" s="76"/>
      <c r="J73" s="67"/>
    </row>
    <row r="74" spans="1:10" ht="15">
      <c r="A74" s="83">
        <f t="shared" si="3"/>
        <v>71</v>
      </c>
      <c r="B74" s="72" t="s">
        <v>126</v>
      </c>
      <c r="C74" s="75" t="s">
        <v>131</v>
      </c>
      <c r="D74" s="75">
        <v>17</v>
      </c>
      <c r="E74" s="76"/>
      <c r="F74" s="76"/>
      <c r="G74" s="76"/>
      <c r="H74" s="76"/>
      <c r="I74" s="76"/>
      <c r="J74" s="67"/>
    </row>
    <row r="75" spans="1:10" ht="15">
      <c r="A75" s="83">
        <f t="shared" si="3"/>
        <v>72</v>
      </c>
      <c r="B75" s="72" t="s">
        <v>127</v>
      </c>
      <c r="C75" s="75" t="s">
        <v>131</v>
      </c>
      <c r="D75" s="75">
        <v>6</v>
      </c>
      <c r="E75" s="76"/>
      <c r="F75" s="76"/>
      <c r="G75" s="76"/>
      <c r="H75" s="76"/>
      <c r="I75" s="76"/>
      <c r="J75" s="67"/>
    </row>
    <row r="76" spans="1:10" ht="15">
      <c r="A76" s="83">
        <f t="shared" si="3"/>
        <v>73</v>
      </c>
      <c r="B76" s="72" t="s">
        <v>128</v>
      </c>
      <c r="C76" s="75" t="s">
        <v>131</v>
      </c>
      <c r="D76" s="75">
        <v>21</v>
      </c>
      <c r="E76" s="76"/>
      <c r="F76" s="76"/>
      <c r="G76" s="76"/>
      <c r="H76" s="76"/>
      <c r="I76" s="76"/>
      <c r="J76" s="67"/>
    </row>
    <row r="77" spans="1:10" ht="15">
      <c r="A77" s="83">
        <f t="shared" si="3"/>
        <v>74</v>
      </c>
      <c r="B77" s="72" t="s">
        <v>129</v>
      </c>
      <c r="C77" s="75" t="s">
        <v>131</v>
      </c>
      <c r="D77" s="75">
        <v>2</v>
      </c>
      <c r="E77" s="76"/>
      <c r="F77" s="76"/>
      <c r="G77" s="76"/>
      <c r="H77" s="76"/>
      <c r="I77" s="76"/>
      <c r="J77" s="67"/>
    </row>
    <row r="78" spans="1:10" ht="15">
      <c r="A78" s="83">
        <f t="shared" si="3"/>
        <v>75</v>
      </c>
      <c r="B78" s="72" t="s">
        <v>130</v>
      </c>
      <c r="C78" s="75" t="s">
        <v>131</v>
      </c>
      <c r="D78" s="75">
        <v>1</v>
      </c>
      <c r="E78" s="76"/>
      <c r="F78" s="76"/>
      <c r="G78" s="76"/>
      <c r="H78" s="76"/>
      <c r="I78" s="76"/>
      <c r="J78" s="67"/>
    </row>
    <row r="79" spans="1:10" ht="15">
      <c r="A79" s="83">
        <f t="shared" si="3"/>
        <v>76</v>
      </c>
      <c r="B79" s="62" t="s">
        <v>132</v>
      </c>
      <c r="C79" s="75" t="s">
        <v>131</v>
      </c>
      <c r="D79" s="75">
        <v>24</v>
      </c>
      <c r="E79" s="76"/>
      <c r="F79" s="76"/>
      <c r="G79" s="76"/>
      <c r="H79" s="76"/>
      <c r="I79" s="76"/>
      <c r="J79" s="67" t="s">
        <v>133</v>
      </c>
    </row>
    <row r="80" spans="1:10" ht="15">
      <c r="A80" s="83">
        <f t="shared" si="3"/>
        <v>77</v>
      </c>
      <c r="B80" s="65" t="s">
        <v>134</v>
      </c>
      <c r="C80" s="75" t="s">
        <v>10</v>
      </c>
      <c r="D80" s="69">
        <v>2</v>
      </c>
      <c r="E80" s="76"/>
      <c r="F80" s="76"/>
      <c r="G80" s="76"/>
      <c r="H80" s="76"/>
      <c r="I80" s="76"/>
      <c r="J80" s="67"/>
    </row>
    <row r="81" spans="1:10" ht="15">
      <c r="A81" s="83">
        <f t="shared" si="3"/>
        <v>78</v>
      </c>
      <c r="B81" s="65" t="s">
        <v>135</v>
      </c>
      <c r="C81" s="75" t="s">
        <v>10</v>
      </c>
      <c r="D81" s="69">
        <v>21</v>
      </c>
      <c r="E81" s="76"/>
      <c r="F81" s="76"/>
      <c r="G81" s="76"/>
      <c r="H81" s="76"/>
      <c r="I81" s="76"/>
      <c r="J81" s="67"/>
    </row>
    <row r="82" spans="1:10" ht="15">
      <c r="A82" s="83">
        <f t="shared" si="3"/>
        <v>79</v>
      </c>
      <c r="B82" s="65" t="s">
        <v>136</v>
      </c>
      <c r="C82" s="75" t="s">
        <v>10</v>
      </c>
      <c r="D82" s="69">
        <v>2</v>
      </c>
      <c r="E82" s="76"/>
      <c r="F82" s="76"/>
      <c r="G82" s="76"/>
      <c r="H82" s="76"/>
      <c r="I82" s="76"/>
      <c r="J82" s="67"/>
    </row>
    <row r="83" spans="1:10" ht="15">
      <c r="A83" s="83">
        <f t="shared" si="3"/>
        <v>80</v>
      </c>
      <c r="B83" s="65" t="s">
        <v>137</v>
      </c>
      <c r="C83" s="75" t="s">
        <v>10</v>
      </c>
      <c r="D83" s="69">
        <v>16</v>
      </c>
      <c r="E83" s="76"/>
      <c r="F83" s="76"/>
      <c r="G83" s="76"/>
      <c r="H83" s="76"/>
      <c r="I83" s="76"/>
      <c r="J83" s="67"/>
    </row>
    <row r="84" spans="1:10" ht="30">
      <c r="A84" s="83">
        <f t="shared" si="3"/>
        <v>81</v>
      </c>
      <c r="B84" s="66" t="s">
        <v>138</v>
      </c>
      <c r="C84" s="75" t="s">
        <v>10</v>
      </c>
      <c r="D84" s="75">
        <v>28</v>
      </c>
      <c r="E84" s="76"/>
      <c r="F84" s="76"/>
      <c r="G84" s="76"/>
      <c r="H84" s="76"/>
      <c r="I84" s="76"/>
      <c r="J84" s="67" t="s">
        <v>139</v>
      </c>
    </row>
    <row r="85" spans="1:10" ht="30">
      <c r="A85" s="83">
        <f t="shared" si="3"/>
        <v>82</v>
      </c>
      <c r="B85" s="66" t="s">
        <v>140</v>
      </c>
      <c r="C85" s="75" t="s">
        <v>10</v>
      </c>
      <c r="D85" s="75">
        <v>4</v>
      </c>
      <c r="E85" s="76"/>
      <c r="F85" s="76"/>
      <c r="G85" s="76"/>
      <c r="H85" s="76"/>
      <c r="I85" s="76"/>
      <c r="J85" s="67" t="s">
        <v>139</v>
      </c>
    </row>
    <row r="86" spans="1:10" ht="15">
      <c r="A86" s="83">
        <f t="shared" si="3"/>
        <v>83</v>
      </c>
      <c r="B86" s="62" t="s">
        <v>141</v>
      </c>
      <c r="C86" s="75" t="s">
        <v>10</v>
      </c>
      <c r="D86" s="75">
        <v>20</v>
      </c>
      <c r="E86" s="76"/>
      <c r="F86" s="76"/>
      <c r="G86" s="76"/>
      <c r="H86" s="76"/>
      <c r="I86" s="76"/>
      <c r="J86" s="67"/>
    </row>
    <row r="87" spans="1:10" ht="15">
      <c r="A87" s="83">
        <f t="shared" si="3"/>
        <v>84</v>
      </c>
      <c r="B87" s="62" t="s">
        <v>142</v>
      </c>
      <c r="C87" s="75" t="s">
        <v>10</v>
      </c>
      <c r="D87" s="75">
        <v>48</v>
      </c>
      <c r="E87" s="76"/>
      <c r="F87" s="76"/>
      <c r="G87" s="76"/>
      <c r="H87" s="76"/>
      <c r="I87" s="76"/>
      <c r="J87" s="67"/>
    </row>
    <row r="88" spans="1:10" ht="15">
      <c r="A88" s="83">
        <f t="shared" si="3"/>
        <v>85</v>
      </c>
      <c r="B88" s="62" t="s">
        <v>143</v>
      </c>
      <c r="C88" s="75" t="s">
        <v>10</v>
      </c>
      <c r="D88" s="75">
        <v>16</v>
      </c>
      <c r="E88" s="76"/>
      <c r="F88" s="76"/>
      <c r="G88" s="76"/>
      <c r="H88" s="76"/>
      <c r="I88" s="76"/>
      <c r="J88" s="67"/>
    </row>
    <row r="89" spans="1:10" ht="15">
      <c r="A89" s="83">
        <f t="shared" si="3"/>
        <v>86</v>
      </c>
      <c r="B89" s="62" t="s">
        <v>144</v>
      </c>
      <c r="C89" s="75" t="s">
        <v>10</v>
      </c>
      <c r="D89" s="75">
        <v>220</v>
      </c>
      <c r="E89" s="76"/>
      <c r="F89" s="76"/>
      <c r="G89" s="76"/>
      <c r="H89" s="76"/>
      <c r="I89" s="76"/>
      <c r="J89" s="67"/>
    </row>
    <row r="90" spans="1:10" ht="15">
      <c r="A90" s="83">
        <f t="shared" si="3"/>
        <v>87</v>
      </c>
      <c r="B90" s="62" t="s">
        <v>145</v>
      </c>
      <c r="C90" s="75" t="s">
        <v>10</v>
      </c>
      <c r="D90" s="75">
        <v>72</v>
      </c>
      <c r="E90" s="76"/>
      <c r="F90" s="76"/>
      <c r="G90" s="76"/>
      <c r="H90" s="76"/>
      <c r="I90" s="76"/>
      <c r="J90" s="67"/>
    </row>
    <row r="91" spans="1:10" ht="15">
      <c r="A91" s="83">
        <f t="shared" si="3"/>
        <v>88</v>
      </c>
      <c r="B91" s="62" t="s">
        <v>146</v>
      </c>
      <c r="C91" s="75" t="s">
        <v>10</v>
      </c>
      <c r="D91" s="75">
        <v>100</v>
      </c>
      <c r="E91" s="76"/>
      <c r="F91" s="76"/>
      <c r="G91" s="76"/>
      <c r="H91" s="76"/>
      <c r="I91" s="76"/>
      <c r="J91" s="67"/>
    </row>
    <row r="92" spans="1:10" ht="30">
      <c r="A92" s="83">
        <f t="shared" si="3"/>
        <v>89</v>
      </c>
      <c r="B92" s="68" t="s">
        <v>147</v>
      </c>
      <c r="C92" s="75" t="s">
        <v>10</v>
      </c>
      <c r="D92" s="75">
        <v>8</v>
      </c>
      <c r="E92" s="76"/>
      <c r="F92" s="76"/>
      <c r="G92" s="76"/>
      <c r="H92" s="76"/>
      <c r="I92" s="76"/>
      <c r="J92" s="67" t="s">
        <v>98</v>
      </c>
    </row>
    <row r="93" spans="1:10" ht="15">
      <c r="A93" s="83">
        <v>90</v>
      </c>
      <c r="B93" s="68" t="s">
        <v>169</v>
      </c>
      <c r="C93" s="75" t="s">
        <v>10</v>
      </c>
      <c r="D93" s="69">
        <v>4</v>
      </c>
      <c r="E93" s="76"/>
      <c r="F93" s="76"/>
      <c r="G93" s="76"/>
      <c r="H93" s="76"/>
      <c r="I93" s="76"/>
      <c r="J93" s="71" t="s">
        <v>148</v>
      </c>
    </row>
    <row r="94" spans="1:10" ht="15">
      <c r="A94" s="83">
        <f t="shared" ref="A94:A96" si="4">A93+1</f>
        <v>91</v>
      </c>
      <c r="B94" s="68" t="s">
        <v>149</v>
      </c>
      <c r="C94" s="75" t="s">
        <v>10</v>
      </c>
      <c r="D94" s="69">
        <v>4</v>
      </c>
      <c r="E94" s="76"/>
      <c r="F94" s="76"/>
      <c r="G94" s="76"/>
      <c r="H94" s="76"/>
      <c r="I94" s="76"/>
      <c r="J94" s="71" t="s">
        <v>148</v>
      </c>
    </row>
    <row r="95" spans="1:10" ht="30">
      <c r="A95" s="83">
        <f t="shared" si="4"/>
        <v>92</v>
      </c>
      <c r="B95" s="68" t="s">
        <v>150</v>
      </c>
      <c r="C95" s="75" t="s">
        <v>151</v>
      </c>
      <c r="D95" s="75">
        <v>34</v>
      </c>
      <c r="E95" s="76"/>
      <c r="F95" s="76"/>
      <c r="G95" s="76"/>
      <c r="H95" s="76"/>
      <c r="I95" s="76"/>
      <c r="J95" s="67"/>
    </row>
    <row r="96" spans="1:10" ht="15">
      <c r="A96" s="83">
        <f t="shared" si="4"/>
        <v>93</v>
      </c>
      <c r="B96" s="62" t="s">
        <v>152</v>
      </c>
      <c r="C96" s="75" t="s">
        <v>9</v>
      </c>
      <c r="D96" s="75">
        <v>1</v>
      </c>
      <c r="E96" s="76"/>
      <c r="F96" s="76"/>
      <c r="G96" s="76"/>
      <c r="H96" s="76"/>
      <c r="I96" s="76"/>
      <c r="J96" s="67" t="s">
        <v>153</v>
      </c>
    </row>
    <row r="97" spans="1:10" ht="15">
      <c r="A97" s="83">
        <v>94</v>
      </c>
      <c r="B97" s="62" t="s">
        <v>154</v>
      </c>
      <c r="C97" s="75" t="s">
        <v>9</v>
      </c>
      <c r="D97" s="75">
        <v>1</v>
      </c>
      <c r="E97" s="76"/>
      <c r="F97" s="76"/>
      <c r="G97" s="76"/>
      <c r="H97" s="76"/>
      <c r="I97" s="76"/>
      <c r="J97" s="67" t="s">
        <v>153</v>
      </c>
    </row>
    <row r="98" spans="1:10" s="61" customFormat="1" ht="15">
      <c r="A98" s="83">
        <v>95</v>
      </c>
      <c r="B98" s="62" t="s">
        <v>155</v>
      </c>
      <c r="C98" s="75" t="s">
        <v>9</v>
      </c>
      <c r="D98" s="75">
        <v>1</v>
      </c>
      <c r="E98" s="76"/>
      <c r="F98" s="76"/>
      <c r="G98" s="76"/>
      <c r="H98" s="76"/>
      <c r="I98" s="76"/>
      <c r="J98" s="63"/>
    </row>
    <row r="99" spans="1:10" s="61" customFormat="1" ht="15">
      <c r="A99" s="83">
        <v>96</v>
      </c>
      <c r="B99" s="62" t="s">
        <v>156</v>
      </c>
      <c r="C99" s="75" t="s">
        <v>9</v>
      </c>
      <c r="D99" s="75">
        <v>1</v>
      </c>
      <c r="E99" s="76"/>
      <c r="F99" s="76"/>
      <c r="G99" s="76"/>
      <c r="H99" s="76"/>
      <c r="I99" s="76"/>
      <c r="J99" s="63"/>
    </row>
    <row r="100" spans="1:10" s="61" customFormat="1" ht="15">
      <c r="A100" s="83">
        <f t="shared" ref="A100" si="5">A99+1</f>
        <v>97</v>
      </c>
      <c r="B100" s="62" t="s">
        <v>157</v>
      </c>
      <c r="C100" s="75" t="s">
        <v>9</v>
      </c>
      <c r="D100" s="75">
        <v>1</v>
      </c>
      <c r="E100" s="76"/>
      <c r="F100" s="76"/>
      <c r="G100" s="76"/>
      <c r="H100" s="76"/>
      <c r="I100" s="76"/>
      <c r="J100" s="63"/>
    </row>
    <row r="101" spans="1:10" s="61" customFormat="1" ht="15">
      <c r="A101" s="83">
        <v>98</v>
      </c>
      <c r="B101" s="62" t="s">
        <v>158</v>
      </c>
      <c r="C101" s="75" t="s">
        <v>9</v>
      </c>
      <c r="D101" s="75">
        <v>1</v>
      </c>
      <c r="E101" s="76"/>
      <c r="F101" s="76"/>
      <c r="G101" s="76"/>
      <c r="H101" s="76"/>
      <c r="I101" s="76"/>
      <c r="J101" s="63"/>
    </row>
    <row r="102" spans="1:10" s="61" customFormat="1" ht="15">
      <c r="A102" s="83">
        <v>99</v>
      </c>
      <c r="B102" s="62" t="s">
        <v>12</v>
      </c>
      <c r="C102" s="75" t="s">
        <v>9</v>
      </c>
      <c r="D102" s="75">
        <v>1</v>
      </c>
      <c r="E102" s="76"/>
      <c r="F102" s="76"/>
      <c r="G102" s="76"/>
      <c r="H102" s="76"/>
      <c r="I102" s="76"/>
      <c r="J102" s="63"/>
    </row>
    <row r="103" spans="1:10" s="61" customFormat="1" ht="15">
      <c r="A103" s="83">
        <v>100</v>
      </c>
      <c r="B103" s="62" t="s">
        <v>159</v>
      </c>
      <c r="C103" s="75" t="s">
        <v>9</v>
      </c>
      <c r="D103" s="75">
        <v>1</v>
      </c>
      <c r="E103" s="76"/>
      <c r="F103" s="76"/>
      <c r="G103" s="76"/>
      <c r="H103" s="76"/>
      <c r="I103" s="76"/>
      <c r="J103" s="63"/>
    </row>
    <row r="104" spans="1:10" s="61" customFormat="1" ht="15">
      <c r="A104" s="83">
        <v>101</v>
      </c>
      <c r="B104" s="62" t="s">
        <v>160</v>
      </c>
      <c r="C104" s="75" t="s">
        <v>9</v>
      </c>
      <c r="D104" s="75">
        <v>1</v>
      </c>
      <c r="E104" s="76"/>
      <c r="F104" s="76"/>
      <c r="G104" s="76"/>
      <c r="H104" s="76"/>
      <c r="I104" s="76"/>
      <c r="J104" s="63"/>
    </row>
    <row r="105" spans="1:10" s="61" customFormat="1" ht="15">
      <c r="A105" s="83">
        <v>102</v>
      </c>
      <c r="B105" s="62" t="s">
        <v>161</v>
      </c>
      <c r="C105" s="75" t="s">
        <v>9</v>
      </c>
      <c r="D105" s="75">
        <v>1</v>
      </c>
      <c r="E105" s="76"/>
      <c r="F105" s="76"/>
      <c r="G105" s="76"/>
      <c r="H105" s="76"/>
      <c r="I105" s="76"/>
      <c r="J105" s="63"/>
    </row>
    <row r="106" spans="1:10" s="61" customFormat="1" ht="15">
      <c r="A106" s="83">
        <v>103</v>
      </c>
      <c r="B106" s="62" t="s">
        <v>162</v>
      </c>
      <c r="C106" s="75" t="s">
        <v>9</v>
      </c>
      <c r="D106" s="75">
        <v>1</v>
      </c>
      <c r="E106" s="76"/>
      <c r="F106" s="76"/>
      <c r="G106" s="76"/>
      <c r="H106" s="76"/>
      <c r="I106" s="76"/>
      <c r="J106" s="63"/>
    </row>
    <row r="107" spans="1:10" s="61" customFormat="1" ht="15">
      <c r="A107" s="83">
        <f t="shared" ref="A107:A108" si="6">A106+1</f>
        <v>104</v>
      </c>
      <c r="B107" s="62" t="s">
        <v>163</v>
      </c>
      <c r="C107" s="75" t="s">
        <v>9</v>
      </c>
      <c r="D107" s="75">
        <v>1</v>
      </c>
      <c r="E107" s="76"/>
      <c r="F107" s="76"/>
      <c r="G107" s="76"/>
      <c r="H107" s="76"/>
      <c r="I107" s="76"/>
      <c r="J107" s="63"/>
    </row>
    <row r="108" spans="1:10" s="61" customFormat="1" ht="15">
      <c r="A108" s="83">
        <f t="shared" si="6"/>
        <v>105</v>
      </c>
      <c r="B108" s="62" t="s">
        <v>164</v>
      </c>
      <c r="C108" s="75" t="s">
        <v>9</v>
      </c>
      <c r="D108" s="75">
        <v>1</v>
      </c>
      <c r="E108" s="76"/>
      <c r="F108" s="76"/>
      <c r="G108" s="76"/>
      <c r="H108" s="76"/>
      <c r="I108" s="76"/>
      <c r="J108" s="63"/>
    </row>
    <row r="109" spans="1:10" s="61" customFormat="1" ht="15">
      <c r="A109" s="83">
        <v>106</v>
      </c>
      <c r="B109" s="62" t="s">
        <v>13</v>
      </c>
      <c r="C109" s="75" t="s">
        <v>9</v>
      </c>
      <c r="D109" s="75">
        <v>1</v>
      </c>
      <c r="E109" s="76"/>
      <c r="F109" s="76"/>
      <c r="G109" s="76"/>
      <c r="H109" s="76"/>
      <c r="I109" s="76"/>
      <c r="J109" s="63"/>
    </row>
    <row r="110" spans="1:10" s="61" customFormat="1" ht="15">
      <c r="A110" s="83">
        <f t="shared" ref="A110:A112" si="7">A109+1</f>
        <v>107</v>
      </c>
      <c r="B110" s="62" t="s">
        <v>165</v>
      </c>
      <c r="C110" s="75" t="s">
        <v>9</v>
      </c>
      <c r="D110" s="75">
        <v>1</v>
      </c>
      <c r="E110" s="76"/>
      <c r="F110" s="76"/>
      <c r="G110" s="76"/>
      <c r="H110" s="76"/>
      <c r="I110" s="76"/>
      <c r="J110" s="63"/>
    </row>
    <row r="111" spans="1:10" s="61" customFormat="1" ht="15">
      <c r="A111" s="83">
        <f t="shared" si="7"/>
        <v>108</v>
      </c>
      <c r="B111" s="62" t="s">
        <v>166</v>
      </c>
      <c r="C111" s="75" t="s">
        <v>9</v>
      </c>
      <c r="D111" s="75">
        <v>1</v>
      </c>
      <c r="E111" s="76"/>
      <c r="F111" s="76"/>
      <c r="G111" s="76"/>
      <c r="H111" s="76"/>
      <c r="I111" s="76"/>
      <c r="J111" s="63"/>
    </row>
    <row r="112" spans="1:10" s="61" customFormat="1" ht="15">
      <c r="A112" s="83">
        <f t="shared" si="7"/>
        <v>109</v>
      </c>
      <c r="B112" s="62" t="s">
        <v>167</v>
      </c>
      <c r="C112" s="75" t="s">
        <v>9</v>
      </c>
      <c r="D112" s="75">
        <v>1</v>
      </c>
      <c r="E112" s="76"/>
      <c r="F112" s="76"/>
      <c r="G112" s="76"/>
      <c r="H112" s="76"/>
      <c r="I112" s="76"/>
      <c r="J112" s="63"/>
    </row>
    <row r="113" spans="1:12" ht="25.5" customHeight="1">
      <c r="A113" s="78">
        <v>110</v>
      </c>
      <c r="B113" s="79" t="s">
        <v>11</v>
      </c>
      <c r="C113" s="63"/>
      <c r="D113" s="74"/>
      <c r="E113" s="76"/>
      <c r="F113" s="76"/>
      <c r="G113" s="76"/>
      <c r="H113" s="76"/>
      <c r="I113" s="80"/>
      <c r="J113" s="63"/>
      <c r="L113" s="7"/>
    </row>
    <row r="114" spans="1:12">
      <c r="A114" s="81"/>
      <c r="B114" s="82"/>
      <c r="C114" s="82"/>
      <c r="D114" s="82"/>
      <c r="E114" s="82"/>
      <c r="F114" s="82"/>
      <c r="G114" s="82"/>
      <c r="H114" s="82"/>
      <c r="I114" s="82"/>
      <c r="J114" s="82"/>
    </row>
  </sheetData>
  <mergeCells count="8">
    <mergeCell ref="I1:I2"/>
    <mergeCell ref="J1:J2"/>
    <mergeCell ref="A1:A2"/>
    <mergeCell ref="B1:B2"/>
    <mergeCell ref="C1:C2"/>
    <mergeCell ref="D1:D2"/>
    <mergeCell ref="E1:F1"/>
    <mergeCell ref="G1:H1"/>
  </mergeCells>
  <pageMargins left="0.70866141732283472" right="0.70866141732283472" top="0.55000000000000004" bottom="0.59055118110236227" header="0.19685039370078741" footer="0.31496062992125984"/>
  <pageSetup paperSize="9" scale="65" fitToHeight="0" orientation="landscape" r:id="rId1"/>
  <headerFooter>
    <oddHeader>&amp;L&amp;"Arial,Obyčejné"&amp;10VAE CONTROLS, s.r.o.&amp;C&amp;"Arial,Obyčejné"&amp;10
&amp;R&amp;"Arial,Obyčejné"&amp;10ČEPRO, a.s.</oddHeader>
    <oddFooter>&amp;L&amp;"Arial,Obyčejné"&amp;9&amp;F / &amp;A&amp;R&amp;"Arial,Obyčejné"&amp;9strana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Titul</vt:lpstr>
      <vt:lpstr>Rozpočet</vt:lpstr>
      <vt:lpstr>Rozpočet!Názvy_tisku</vt:lpstr>
      <vt:lpstr>Rozpočet!Oblast_tisku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vesmir</dc:creator>
  <cp:lastModifiedBy>David Bártek</cp:lastModifiedBy>
  <cp:lastPrinted>2025-01-30T06:52:09Z</cp:lastPrinted>
  <dcterms:created xsi:type="dcterms:W3CDTF">2023-09-13T05:45:49Z</dcterms:created>
  <dcterms:modified xsi:type="dcterms:W3CDTF">2025-01-30T06:52:30Z</dcterms:modified>
</cp:coreProperties>
</file>