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ÚDRŽBA/RD na servis osobních automobilů ŠKODA/V/"/>
    </mc:Choice>
  </mc:AlternateContent>
  <xr:revisionPtr revIDLastSave="6" documentId="8_{E25E972E-912F-42A6-9D4E-F4BDA95987C1}" xr6:coauthVersionLast="47" xr6:coauthVersionMax="47" xr10:uidLastSave="{788D325D-9F52-4338-8B83-807CE94D867B}"/>
  <bookViews>
    <workbookView xWindow="60" yWindow="0" windowWidth="28230" windowHeight="15480" tabRatio="878" activeTab="2" xr2:uid="{00000000-000D-0000-FFFF-FFFF00000000}"/>
  </bookViews>
  <sheets>
    <sheet name="ČÁST I  -  lokalita PLZEŇ" sheetId="8" r:id="rId1"/>
    <sheet name="ČÁST II  -  lokalita PRAHA" sheetId="11" r:id="rId2"/>
    <sheet name="ČÁST III  -  lokalita ČB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11" l="1"/>
  <c r="C73" i="11"/>
  <c r="C55" i="11"/>
  <c r="C19" i="12"/>
  <c r="C20" i="12" s="1"/>
  <c r="C109" i="11"/>
  <c r="C91" i="11"/>
  <c r="C37" i="11"/>
  <c r="C19" i="11"/>
  <c r="C55" i="8"/>
  <c r="C37" i="8"/>
  <c r="C19" i="8"/>
  <c r="C56" i="8" l="1"/>
</calcChain>
</file>

<file path=xl/sharedStrings.xml><?xml version="1.0" encoding="utf-8"?>
<sst xmlns="http://schemas.openxmlformats.org/spreadsheetml/2006/main" count="206" uniqueCount="42">
  <si>
    <t>Klempířské práce (Nh)</t>
  </si>
  <si>
    <t>Lakýrnické práce  (Nh)</t>
  </si>
  <si>
    <t>Lakýrnické práce (Nh)</t>
  </si>
  <si>
    <t>Položka servisu</t>
  </si>
  <si>
    <t xml:space="preserve">servisní prohlídka 90 000 km        </t>
  </si>
  <si>
    <t xml:space="preserve">servisní prohlídka 120 000 km        </t>
  </si>
  <si>
    <t xml:space="preserve">servisní prohlídka 150 000 km        </t>
  </si>
  <si>
    <t xml:space="preserve">       Kč bez DPH</t>
  </si>
  <si>
    <t xml:space="preserve">servisní prohlídka 30 000 km        </t>
  </si>
  <si>
    <t xml:space="preserve">servisní prohlídka 60 000 km        </t>
  </si>
  <si>
    <t>jednotková nabídková cena v Kč, bez DPH</t>
  </si>
  <si>
    <t>ŠKODA SCALA Style 1,0 TSI 81 kW</t>
  </si>
  <si>
    <t>servisní prohlídka  (mechanické práce) (Nh)</t>
  </si>
  <si>
    <t>servisní prohlídka (elektromechanické práce) (Nh)</t>
  </si>
  <si>
    <t>servisní prohlídka (mechanické práce) (Nh)</t>
  </si>
  <si>
    <t>ŠKODA OCTAVIA sedan 2,0 TDI 110 kW</t>
  </si>
  <si>
    <t xml:space="preserve">olejový servis  30 000 km       </t>
  </si>
  <si>
    <t xml:space="preserve">olejový servis  60 000 km       </t>
  </si>
  <si>
    <t xml:space="preserve">olejový servis 90 000 km       </t>
  </si>
  <si>
    <t xml:space="preserve">olejový servis 120 000 km       </t>
  </si>
  <si>
    <t xml:space="preserve">olejový servis  150 000 km       </t>
  </si>
  <si>
    <t xml:space="preserve">olejový servis  90 000 km       </t>
  </si>
  <si>
    <t xml:space="preserve">olejový servis 150 000 km       </t>
  </si>
  <si>
    <t>Klempířské práce  (Nh)</t>
  </si>
  <si>
    <t xml:space="preserve">olejový servis 60 000 km       </t>
  </si>
  <si>
    <t xml:space="preserve">Dílčí nabídková cena za servisování jednoho (1) vozidla SUPERB </t>
  </si>
  <si>
    <t xml:space="preserve">Dílčí nabídková cena za servisování jednoho (1) vozidla OCTAVIA </t>
  </si>
  <si>
    <t xml:space="preserve">Dílčí nabídková cena za servisování jednoho (1) vozidla SCALA </t>
  </si>
  <si>
    <t>ŠKODA FABIA Style 1,0 TSI 70 kW</t>
  </si>
  <si>
    <t xml:space="preserve">Dílčí nabídková cena za servisování jednoho (1) vozidla FABIA </t>
  </si>
  <si>
    <t>ŠKODA SUPERB 2,0 TDI DSG 110 kW</t>
  </si>
  <si>
    <t>příprava vozidla k provedení technických prohlídek</t>
  </si>
  <si>
    <t>příprava vozidla pro použití v letním / zimním období dle individuálního plánu objednatele</t>
  </si>
  <si>
    <t>olejový servis 150 00 km</t>
  </si>
  <si>
    <t>CELKOVÁ NABÍDKOVÁ CENA "C1" za lokalitu "PLZEŇ"</t>
  </si>
  <si>
    <r>
      <t xml:space="preserve">příloha č. 3 ZD č. : 072/25/OCN - Kalkulační tabulka </t>
    </r>
    <r>
      <rPr>
        <b/>
        <sz val="11"/>
        <color rgb="FF002060"/>
        <rFont val="Arial"/>
        <family val="2"/>
        <charset val="238"/>
      </rPr>
      <t>- lokalita "PLZEŇ"</t>
    </r>
  </si>
  <si>
    <t>ŠKODA OCTAVIA sedan 1,5 TSI 110 kW</t>
  </si>
  <si>
    <t xml:space="preserve">CELKOVÁ NABÍDKOVÁ CENA "C2" za lokalitu "PRAHA" </t>
  </si>
  <si>
    <t>ŠKODA OCTAVIA combi 1,2 TSI 77 kW</t>
  </si>
  <si>
    <r>
      <t xml:space="preserve">příloha č. 3 ZD č. : 072/25/OCN - Kalkulační tabulka </t>
    </r>
    <r>
      <rPr>
        <b/>
        <sz val="11"/>
        <color rgb="FF002060"/>
        <rFont val="Arial"/>
        <family val="2"/>
        <charset val="238"/>
      </rPr>
      <t>- lokalita "PRAHA"</t>
    </r>
  </si>
  <si>
    <t xml:space="preserve">CELKOVÁ NABÍDKOVÁ CENA "C3" za lokalitu "Č.BUDĚJOVICE" </t>
  </si>
  <si>
    <r>
      <t xml:space="preserve">příloha č. 3 ZD č. : 072/25/OCN - Kalkulační tabulka </t>
    </r>
    <r>
      <rPr>
        <b/>
        <sz val="11"/>
        <color rgb="FF002060"/>
        <rFont val="Arial"/>
        <family val="2"/>
        <charset val="238"/>
      </rPr>
      <t>- lokalita "ČESKÉ BUDĚJOVICE"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</si>
</sst>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b/>
      <i/>
      <sz val="11"/>
      <color rgb="FF002060"/>
      <name val="Arial"/>
      <family val="2"/>
      <charset val="238"/>
    </font>
    <font>
      <b/>
      <sz val="11"/>
      <color rgb="FF00206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0" fillId="3" borderId="2" xfId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ální" xfId="0" builtinId="0"/>
    <cellStyle name="Normální 2" xfId="1" xr:uid="{2C59BB65-978B-44C1-BBB8-1AABD07B865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8903-FA96-4FD9-B379-977219F2278A}">
  <sheetPr>
    <tabColor theme="8" tint="-0.249977111117893"/>
  </sheetPr>
  <dimension ref="A1:C56"/>
  <sheetViews>
    <sheetView zoomScaleNormal="100" workbookViewId="0">
      <selection activeCell="C56" sqref="C56"/>
    </sheetView>
  </sheetViews>
  <sheetFormatPr defaultRowHeight="12.75" x14ac:dyDescent="0.2"/>
  <cols>
    <col min="1" max="1" width="8.85546875" style="1" customWidth="1"/>
    <col min="2" max="2" width="63" style="1" customWidth="1"/>
    <col min="3" max="3" width="21" style="3" customWidth="1"/>
    <col min="4" max="16384" width="9.140625" style="1"/>
  </cols>
  <sheetData>
    <row r="1" spans="1:3" ht="30" customHeight="1" x14ac:dyDescent="0.2">
      <c r="A1" s="29" t="s">
        <v>35</v>
      </c>
      <c r="B1" s="30"/>
      <c r="C1" s="31"/>
    </row>
    <row r="2" spans="1:3" s="2" customFormat="1" ht="45.75" customHeight="1" x14ac:dyDescent="0.2">
      <c r="A2" s="4" t="s">
        <v>3</v>
      </c>
      <c r="B2" s="16" t="s">
        <v>15</v>
      </c>
      <c r="C2" s="5" t="s">
        <v>10</v>
      </c>
    </row>
    <row r="3" spans="1:3" ht="20.100000000000001" customHeight="1" x14ac:dyDescent="0.2">
      <c r="A3" s="6">
        <v>1</v>
      </c>
      <c r="B3" s="7" t="s">
        <v>14</v>
      </c>
      <c r="C3" s="8"/>
    </row>
    <row r="4" spans="1:3" ht="20.100000000000001" customHeight="1" x14ac:dyDescent="0.2">
      <c r="A4" s="6">
        <v>2</v>
      </c>
      <c r="B4" s="7" t="s">
        <v>13</v>
      </c>
      <c r="C4" s="8"/>
    </row>
    <row r="5" spans="1:3" ht="20.100000000000001" customHeight="1" x14ac:dyDescent="0.2">
      <c r="A5" s="6">
        <v>3</v>
      </c>
      <c r="B5" s="7" t="s">
        <v>23</v>
      </c>
      <c r="C5" s="8"/>
    </row>
    <row r="6" spans="1:3" ht="20.100000000000001" customHeight="1" x14ac:dyDescent="0.2">
      <c r="A6" s="6">
        <v>4</v>
      </c>
      <c r="B6" s="7" t="s">
        <v>2</v>
      </c>
      <c r="C6" s="8"/>
    </row>
    <row r="7" spans="1:3" ht="20.100000000000001" customHeight="1" x14ac:dyDescent="0.2">
      <c r="A7" s="6">
        <v>5</v>
      </c>
      <c r="B7" s="7" t="s">
        <v>8</v>
      </c>
      <c r="C7" s="8"/>
    </row>
    <row r="8" spans="1:3" ht="20.100000000000001" customHeight="1" x14ac:dyDescent="0.2">
      <c r="A8" s="6">
        <v>6</v>
      </c>
      <c r="B8" s="7" t="s">
        <v>16</v>
      </c>
      <c r="C8" s="8"/>
    </row>
    <row r="9" spans="1:3" ht="20.100000000000001" customHeight="1" x14ac:dyDescent="0.2">
      <c r="A9" s="6">
        <v>7</v>
      </c>
      <c r="B9" s="7" t="s">
        <v>9</v>
      </c>
      <c r="C9" s="8"/>
    </row>
    <row r="10" spans="1:3" ht="20.100000000000001" customHeight="1" x14ac:dyDescent="0.2">
      <c r="A10" s="6">
        <v>8</v>
      </c>
      <c r="B10" s="7" t="s">
        <v>17</v>
      </c>
      <c r="C10" s="8"/>
    </row>
    <row r="11" spans="1:3" ht="20.100000000000001" customHeight="1" x14ac:dyDescent="0.2">
      <c r="A11" s="6">
        <v>9</v>
      </c>
      <c r="B11" s="7" t="s">
        <v>4</v>
      </c>
      <c r="C11" s="8"/>
    </row>
    <row r="12" spans="1:3" ht="20.100000000000001" customHeight="1" x14ac:dyDescent="0.2">
      <c r="A12" s="6">
        <v>10</v>
      </c>
      <c r="B12" s="7" t="s">
        <v>21</v>
      </c>
      <c r="C12" s="8"/>
    </row>
    <row r="13" spans="1:3" ht="20.100000000000001" customHeight="1" x14ac:dyDescent="0.2">
      <c r="A13" s="6">
        <v>11</v>
      </c>
      <c r="B13" s="7" t="s">
        <v>5</v>
      </c>
      <c r="C13" s="8"/>
    </row>
    <row r="14" spans="1:3" ht="20.100000000000001" customHeight="1" x14ac:dyDescent="0.2">
      <c r="A14" s="6">
        <v>12</v>
      </c>
      <c r="B14" s="7" t="s">
        <v>19</v>
      </c>
      <c r="C14" s="8"/>
    </row>
    <row r="15" spans="1:3" ht="20.100000000000001" customHeight="1" x14ac:dyDescent="0.2">
      <c r="A15" s="6">
        <v>13</v>
      </c>
      <c r="B15" s="7" t="s">
        <v>6</v>
      </c>
      <c r="C15" s="8"/>
    </row>
    <row r="16" spans="1:3" ht="20.100000000000001" customHeight="1" x14ac:dyDescent="0.2">
      <c r="A16" s="6">
        <v>14</v>
      </c>
      <c r="B16" s="7" t="s">
        <v>20</v>
      </c>
      <c r="C16" s="8"/>
    </row>
    <row r="17" spans="1:3" ht="34.5" customHeight="1" x14ac:dyDescent="0.2">
      <c r="A17" s="27">
        <v>15</v>
      </c>
      <c r="B17" s="28" t="s">
        <v>32</v>
      </c>
      <c r="C17" s="8"/>
    </row>
    <row r="18" spans="1:3" ht="20.100000000000001" customHeight="1" x14ac:dyDescent="0.2">
      <c r="A18" s="18">
        <v>16</v>
      </c>
      <c r="B18" s="19" t="s">
        <v>31</v>
      </c>
      <c r="C18" s="8"/>
    </row>
    <row r="19" spans="1:3" ht="20.100000000000001" customHeight="1" x14ac:dyDescent="0.2">
      <c r="A19" s="15"/>
      <c r="B19" s="12" t="s">
        <v>26</v>
      </c>
      <c r="C19" s="13">
        <f>C3+C4+C5+C6+C7+C8+C9+C10+C11+C12+C13+C14+C17+C18</f>
        <v>0</v>
      </c>
    </row>
    <row r="20" spans="1:3" s="2" customFormat="1" ht="46.5" customHeight="1" x14ac:dyDescent="0.2">
      <c r="A20" s="4" t="s">
        <v>3</v>
      </c>
      <c r="B20" s="16" t="s">
        <v>11</v>
      </c>
      <c r="C20" s="5" t="s">
        <v>7</v>
      </c>
    </row>
    <row r="21" spans="1:3" ht="20.100000000000001" customHeight="1" x14ac:dyDescent="0.2">
      <c r="A21" s="6">
        <v>1</v>
      </c>
      <c r="B21" s="7" t="s">
        <v>14</v>
      </c>
      <c r="C21" s="8"/>
    </row>
    <row r="22" spans="1:3" ht="20.100000000000001" customHeight="1" x14ac:dyDescent="0.2">
      <c r="A22" s="6">
        <v>2</v>
      </c>
      <c r="B22" s="7" t="s">
        <v>13</v>
      </c>
      <c r="C22" s="8"/>
    </row>
    <row r="23" spans="1:3" ht="20.100000000000001" customHeight="1" x14ac:dyDescent="0.2">
      <c r="A23" s="6">
        <v>3</v>
      </c>
      <c r="B23" s="7" t="s">
        <v>23</v>
      </c>
      <c r="C23" s="8"/>
    </row>
    <row r="24" spans="1:3" ht="20.100000000000001" customHeight="1" x14ac:dyDescent="0.2">
      <c r="A24" s="6">
        <v>4</v>
      </c>
      <c r="B24" s="7" t="s">
        <v>1</v>
      </c>
      <c r="C24" s="8"/>
    </row>
    <row r="25" spans="1:3" ht="20.100000000000001" customHeight="1" x14ac:dyDescent="0.2">
      <c r="A25" s="6">
        <v>5</v>
      </c>
      <c r="B25" s="7" t="s">
        <v>8</v>
      </c>
      <c r="C25" s="8"/>
    </row>
    <row r="26" spans="1:3" ht="20.100000000000001" customHeight="1" x14ac:dyDescent="0.2">
      <c r="A26" s="6">
        <v>6</v>
      </c>
      <c r="B26" s="7" t="s">
        <v>16</v>
      </c>
      <c r="C26" s="8"/>
    </row>
    <row r="27" spans="1:3" ht="20.100000000000001" customHeight="1" x14ac:dyDescent="0.2">
      <c r="A27" s="6">
        <v>7</v>
      </c>
      <c r="B27" s="7" t="s">
        <v>9</v>
      </c>
      <c r="C27" s="8"/>
    </row>
    <row r="28" spans="1:3" ht="20.100000000000001" customHeight="1" x14ac:dyDescent="0.2">
      <c r="A28" s="6">
        <v>8</v>
      </c>
      <c r="B28" s="7" t="s">
        <v>24</v>
      </c>
      <c r="C28" s="8"/>
    </row>
    <row r="29" spans="1:3" ht="20.100000000000001" customHeight="1" x14ac:dyDescent="0.2">
      <c r="A29" s="6">
        <v>9</v>
      </c>
      <c r="B29" s="7" t="s">
        <v>4</v>
      </c>
      <c r="C29" s="8"/>
    </row>
    <row r="30" spans="1:3" ht="20.100000000000001" customHeight="1" x14ac:dyDescent="0.2">
      <c r="A30" s="6">
        <v>10</v>
      </c>
      <c r="B30" s="7" t="s">
        <v>18</v>
      </c>
      <c r="C30" s="8"/>
    </row>
    <row r="31" spans="1:3" ht="20.100000000000001" customHeight="1" x14ac:dyDescent="0.2">
      <c r="A31" s="6">
        <v>11</v>
      </c>
      <c r="B31" s="7" t="s">
        <v>5</v>
      </c>
      <c r="C31" s="8"/>
    </row>
    <row r="32" spans="1:3" ht="20.100000000000001" customHeight="1" x14ac:dyDescent="0.2">
      <c r="A32" s="6">
        <v>12</v>
      </c>
      <c r="B32" s="7" t="s">
        <v>19</v>
      </c>
      <c r="C32" s="8"/>
    </row>
    <row r="33" spans="1:3" ht="20.100000000000001" customHeight="1" x14ac:dyDescent="0.2">
      <c r="A33" s="6">
        <v>13</v>
      </c>
      <c r="B33" s="7" t="s">
        <v>6</v>
      </c>
      <c r="C33" s="8"/>
    </row>
    <row r="34" spans="1:3" ht="20.100000000000001" customHeight="1" x14ac:dyDescent="0.2">
      <c r="A34" s="6">
        <v>14</v>
      </c>
      <c r="B34" s="7" t="s">
        <v>33</v>
      </c>
      <c r="C34" s="8"/>
    </row>
    <row r="35" spans="1:3" ht="33" customHeight="1" x14ac:dyDescent="0.2">
      <c r="A35" s="27">
        <v>15</v>
      </c>
      <c r="B35" s="28" t="s">
        <v>32</v>
      </c>
      <c r="C35" s="8"/>
    </row>
    <row r="36" spans="1:3" ht="20.100000000000001" customHeight="1" x14ac:dyDescent="0.2">
      <c r="A36" s="18">
        <v>16</v>
      </c>
      <c r="B36" s="19" t="s">
        <v>31</v>
      </c>
      <c r="C36" s="8"/>
    </row>
    <row r="37" spans="1:3" ht="20.100000000000001" customHeight="1" x14ac:dyDescent="0.2">
      <c r="A37" s="14"/>
      <c r="B37" s="12" t="s">
        <v>27</v>
      </c>
      <c r="C37" s="11">
        <f>C21+C22+C23+C24+C25+C26+C27+C28+C29+C30+C31+C32+C33+C35+C36</f>
        <v>0</v>
      </c>
    </row>
    <row r="38" spans="1:3" s="2" customFormat="1" ht="46.5" customHeight="1" x14ac:dyDescent="0.2">
      <c r="A38" s="4" t="s">
        <v>3</v>
      </c>
      <c r="B38" s="16" t="s">
        <v>28</v>
      </c>
      <c r="C38" s="5" t="s">
        <v>7</v>
      </c>
    </row>
    <row r="39" spans="1:3" ht="20.100000000000001" customHeight="1" x14ac:dyDescent="0.2">
      <c r="A39" s="6">
        <v>1</v>
      </c>
      <c r="B39" s="7" t="s">
        <v>12</v>
      </c>
      <c r="C39" s="8"/>
    </row>
    <row r="40" spans="1:3" ht="20.100000000000001" customHeight="1" x14ac:dyDescent="0.2">
      <c r="A40" s="6">
        <v>2</v>
      </c>
      <c r="B40" s="7" t="s">
        <v>13</v>
      </c>
      <c r="C40" s="8"/>
    </row>
    <row r="41" spans="1:3" ht="20.100000000000001" customHeight="1" x14ac:dyDescent="0.2">
      <c r="A41" s="6">
        <v>3</v>
      </c>
      <c r="B41" s="7" t="s">
        <v>0</v>
      </c>
      <c r="C41" s="8"/>
    </row>
    <row r="42" spans="1:3" ht="20.100000000000001" customHeight="1" x14ac:dyDescent="0.2">
      <c r="A42" s="6">
        <v>4</v>
      </c>
      <c r="B42" s="7" t="s">
        <v>2</v>
      </c>
      <c r="C42" s="8"/>
    </row>
    <row r="43" spans="1:3" ht="20.100000000000001" customHeight="1" x14ac:dyDescent="0.2">
      <c r="A43" s="6">
        <v>5</v>
      </c>
      <c r="B43" s="7" t="s">
        <v>8</v>
      </c>
      <c r="C43" s="8"/>
    </row>
    <row r="44" spans="1:3" ht="20.100000000000001" customHeight="1" x14ac:dyDescent="0.2">
      <c r="A44" s="6">
        <v>6</v>
      </c>
      <c r="B44" s="7" t="s">
        <v>16</v>
      </c>
      <c r="C44" s="8"/>
    </row>
    <row r="45" spans="1:3" ht="20.100000000000001" customHeight="1" x14ac:dyDescent="0.2">
      <c r="A45" s="6">
        <v>7</v>
      </c>
      <c r="B45" s="7" t="s">
        <v>9</v>
      </c>
      <c r="C45" s="8"/>
    </row>
    <row r="46" spans="1:3" ht="20.100000000000001" customHeight="1" x14ac:dyDescent="0.2">
      <c r="A46" s="6">
        <v>8</v>
      </c>
      <c r="B46" s="7" t="s">
        <v>17</v>
      </c>
      <c r="C46" s="8"/>
    </row>
    <row r="47" spans="1:3" ht="20.100000000000001" customHeight="1" x14ac:dyDescent="0.2">
      <c r="A47" s="6">
        <v>9</v>
      </c>
      <c r="B47" s="7" t="s">
        <v>4</v>
      </c>
      <c r="C47" s="8"/>
    </row>
    <row r="48" spans="1:3" ht="20.100000000000001" customHeight="1" x14ac:dyDescent="0.2">
      <c r="A48" s="6">
        <v>10</v>
      </c>
      <c r="B48" s="7" t="s">
        <v>18</v>
      </c>
      <c r="C48" s="8"/>
    </row>
    <row r="49" spans="1:3" ht="20.100000000000001" customHeight="1" x14ac:dyDescent="0.2">
      <c r="A49" s="6">
        <v>11</v>
      </c>
      <c r="B49" s="7" t="s">
        <v>5</v>
      </c>
      <c r="C49" s="8"/>
    </row>
    <row r="50" spans="1:3" ht="20.100000000000001" customHeight="1" x14ac:dyDescent="0.2">
      <c r="A50" s="6">
        <v>12</v>
      </c>
      <c r="B50" s="7" t="s">
        <v>19</v>
      </c>
      <c r="C50" s="8"/>
    </row>
    <row r="51" spans="1:3" ht="20.100000000000001" customHeight="1" x14ac:dyDescent="0.2">
      <c r="A51" s="6">
        <v>13</v>
      </c>
      <c r="B51" s="7" t="s">
        <v>6</v>
      </c>
      <c r="C51" s="8"/>
    </row>
    <row r="52" spans="1:3" ht="20.100000000000001" customHeight="1" x14ac:dyDescent="0.2">
      <c r="A52" s="6">
        <v>14</v>
      </c>
      <c r="B52" s="7" t="s">
        <v>20</v>
      </c>
      <c r="C52" s="8"/>
    </row>
    <row r="53" spans="1:3" ht="36" customHeight="1" x14ac:dyDescent="0.2">
      <c r="A53" s="27">
        <v>15</v>
      </c>
      <c r="B53" s="28" t="s">
        <v>32</v>
      </c>
      <c r="C53" s="20"/>
    </row>
    <row r="54" spans="1:3" ht="20.100000000000001" customHeight="1" x14ac:dyDescent="0.2">
      <c r="A54" s="18">
        <v>16</v>
      </c>
      <c r="B54" s="19" t="s">
        <v>31</v>
      </c>
      <c r="C54" s="20"/>
    </row>
    <row r="55" spans="1:3" ht="20.100000000000001" customHeight="1" thickBot="1" x14ac:dyDescent="0.25">
      <c r="A55" s="24"/>
      <c r="B55" s="25" t="s">
        <v>29</v>
      </c>
      <c r="C55" s="26">
        <f>C39+C40+C41+C42+C43+C44+C45+C46+C47+C48+C49+C50+C51+C52+C53+C54</f>
        <v>0</v>
      </c>
    </row>
    <row r="56" spans="1:3" ht="27" customHeight="1" thickBot="1" x14ac:dyDescent="0.25">
      <c r="A56" s="21"/>
      <c r="B56" s="22" t="s">
        <v>34</v>
      </c>
      <c r="C56" s="23">
        <f>C19+C37+C55</f>
        <v>0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B2CB-91FE-4D0D-B898-2785C44582D1}">
  <sheetPr>
    <tabColor rgb="FFFF0000"/>
  </sheetPr>
  <dimension ref="A1:C110"/>
  <sheetViews>
    <sheetView zoomScaleNormal="100" workbookViewId="0">
      <selection activeCell="I20" sqref="I20"/>
    </sheetView>
  </sheetViews>
  <sheetFormatPr defaultRowHeight="12.75" x14ac:dyDescent="0.2"/>
  <cols>
    <col min="1" max="1" width="8.85546875" style="1" customWidth="1"/>
    <col min="2" max="2" width="63" style="1" customWidth="1"/>
    <col min="3" max="3" width="21" style="3" customWidth="1"/>
    <col min="4" max="16384" width="9.140625" style="1"/>
  </cols>
  <sheetData>
    <row r="1" spans="1:3" ht="30" customHeight="1" x14ac:dyDescent="0.2">
      <c r="A1" s="29" t="s">
        <v>39</v>
      </c>
      <c r="B1" s="30"/>
      <c r="C1" s="31"/>
    </row>
    <row r="2" spans="1:3" ht="45" customHeight="1" x14ac:dyDescent="0.2">
      <c r="A2" s="4" t="s">
        <v>3</v>
      </c>
      <c r="B2" s="16" t="s">
        <v>30</v>
      </c>
      <c r="C2" s="5" t="s">
        <v>10</v>
      </c>
    </row>
    <row r="3" spans="1:3" ht="19.5" customHeight="1" x14ac:dyDescent="0.2">
      <c r="A3" s="6">
        <v>1</v>
      </c>
      <c r="B3" s="7" t="s">
        <v>14</v>
      </c>
      <c r="C3" s="8"/>
    </row>
    <row r="4" spans="1:3" ht="19.5" customHeight="1" x14ac:dyDescent="0.2">
      <c r="A4" s="6">
        <v>2</v>
      </c>
      <c r="B4" s="7" t="s">
        <v>13</v>
      </c>
      <c r="C4" s="8"/>
    </row>
    <row r="5" spans="1:3" ht="19.5" customHeight="1" x14ac:dyDescent="0.2">
      <c r="A5" s="6">
        <v>3</v>
      </c>
      <c r="B5" s="7" t="s">
        <v>23</v>
      </c>
      <c r="C5" s="8"/>
    </row>
    <row r="6" spans="1:3" ht="19.5" customHeight="1" x14ac:dyDescent="0.2">
      <c r="A6" s="6">
        <v>4</v>
      </c>
      <c r="B6" s="7" t="s">
        <v>2</v>
      </c>
      <c r="C6" s="8"/>
    </row>
    <row r="7" spans="1:3" ht="19.5" customHeight="1" x14ac:dyDescent="0.2">
      <c r="A7" s="6">
        <v>5</v>
      </c>
      <c r="B7" s="7" t="s">
        <v>8</v>
      </c>
      <c r="C7" s="8"/>
    </row>
    <row r="8" spans="1:3" ht="19.5" customHeight="1" x14ac:dyDescent="0.2">
      <c r="A8" s="6">
        <v>6</v>
      </c>
      <c r="B8" s="7" t="s">
        <v>16</v>
      </c>
      <c r="C8" s="8"/>
    </row>
    <row r="9" spans="1:3" ht="19.5" customHeight="1" x14ac:dyDescent="0.2">
      <c r="A9" s="6">
        <v>7</v>
      </c>
      <c r="B9" s="7" t="s">
        <v>9</v>
      </c>
      <c r="C9" s="8"/>
    </row>
    <row r="10" spans="1:3" ht="19.5" customHeight="1" x14ac:dyDescent="0.2">
      <c r="A10" s="6">
        <v>8</v>
      </c>
      <c r="B10" s="7" t="s">
        <v>17</v>
      </c>
      <c r="C10" s="8"/>
    </row>
    <row r="11" spans="1:3" ht="19.5" customHeight="1" x14ac:dyDescent="0.2">
      <c r="A11" s="6">
        <v>9</v>
      </c>
      <c r="B11" s="7" t="s">
        <v>4</v>
      </c>
      <c r="C11" s="8"/>
    </row>
    <row r="12" spans="1:3" ht="19.5" customHeight="1" x14ac:dyDescent="0.2">
      <c r="A12" s="6">
        <v>10</v>
      </c>
      <c r="B12" s="7" t="s">
        <v>21</v>
      </c>
      <c r="C12" s="8"/>
    </row>
    <row r="13" spans="1:3" ht="19.5" customHeight="1" x14ac:dyDescent="0.2">
      <c r="A13" s="6">
        <v>11</v>
      </c>
      <c r="B13" s="7" t="s">
        <v>5</v>
      </c>
      <c r="C13" s="8"/>
    </row>
    <row r="14" spans="1:3" ht="19.5" customHeight="1" x14ac:dyDescent="0.2">
      <c r="A14" s="6">
        <v>12</v>
      </c>
      <c r="B14" s="7" t="s">
        <v>19</v>
      </c>
      <c r="C14" s="8"/>
    </row>
    <row r="15" spans="1:3" ht="19.5" customHeight="1" x14ac:dyDescent="0.2">
      <c r="A15" s="6">
        <v>13</v>
      </c>
      <c r="B15" s="7" t="s">
        <v>6</v>
      </c>
      <c r="C15" s="8"/>
    </row>
    <row r="16" spans="1:3" ht="19.5" customHeight="1" x14ac:dyDescent="0.2">
      <c r="A16" s="6">
        <v>14</v>
      </c>
      <c r="B16" s="7" t="s">
        <v>20</v>
      </c>
      <c r="C16" s="8"/>
    </row>
    <row r="17" spans="1:3" ht="31.5" customHeight="1" x14ac:dyDescent="0.2">
      <c r="A17" s="27">
        <v>15</v>
      </c>
      <c r="B17" s="28" t="s">
        <v>32</v>
      </c>
      <c r="C17" s="8"/>
    </row>
    <row r="18" spans="1:3" ht="19.5" customHeight="1" x14ac:dyDescent="0.2">
      <c r="A18" s="18">
        <v>16</v>
      </c>
      <c r="B18" s="19" t="s">
        <v>31</v>
      </c>
      <c r="C18" s="8"/>
    </row>
    <row r="19" spans="1:3" ht="19.5" customHeight="1" x14ac:dyDescent="0.2">
      <c r="A19" s="15"/>
      <c r="B19" s="12" t="s">
        <v>25</v>
      </c>
      <c r="C19" s="13">
        <f>C3+C4+C5+C6+C7+C8+C9+C10+C11+C12+C13+C14+C15+C16+C17+C18</f>
        <v>0</v>
      </c>
    </row>
    <row r="20" spans="1:3" s="2" customFormat="1" ht="45.75" customHeight="1" x14ac:dyDescent="0.2">
      <c r="A20" s="4" t="s">
        <v>3</v>
      </c>
      <c r="B20" s="16" t="s">
        <v>15</v>
      </c>
      <c r="C20" s="5" t="s">
        <v>10</v>
      </c>
    </row>
    <row r="21" spans="1:3" ht="20.100000000000001" customHeight="1" x14ac:dyDescent="0.2">
      <c r="A21" s="6">
        <v>1</v>
      </c>
      <c r="B21" s="7" t="s">
        <v>14</v>
      </c>
      <c r="C21" s="8"/>
    </row>
    <row r="22" spans="1:3" ht="20.100000000000001" customHeight="1" x14ac:dyDescent="0.2">
      <c r="A22" s="6">
        <v>2</v>
      </c>
      <c r="B22" s="7" t="s">
        <v>13</v>
      </c>
      <c r="C22" s="8"/>
    </row>
    <row r="23" spans="1:3" ht="20.100000000000001" customHeight="1" x14ac:dyDescent="0.2">
      <c r="A23" s="6">
        <v>3</v>
      </c>
      <c r="B23" s="7" t="s">
        <v>23</v>
      </c>
      <c r="C23" s="8"/>
    </row>
    <row r="24" spans="1:3" ht="20.100000000000001" customHeight="1" x14ac:dyDescent="0.2">
      <c r="A24" s="6">
        <v>4</v>
      </c>
      <c r="B24" s="7" t="s">
        <v>2</v>
      </c>
      <c r="C24" s="8"/>
    </row>
    <row r="25" spans="1:3" ht="20.100000000000001" customHeight="1" x14ac:dyDescent="0.2">
      <c r="A25" s="6">
        <v>5</v>
      </c>
      <c r="B25" s="7" t="s">
        <v>8</v>
      </c>
      <c r="C25" s="8"/>
    </row>
    <row r="26" spans="1:3" ht="20.100000000000001" customHeight="1" x14ac:dyDescent="0.2">
      <c r="A26" s="6">
        <v>6</v>
      </c>
      <c r="B26" s="7" t="s">
        <v>16</v>
      </c>
      <c r="C26" s="8"/>
    </row>
    <row r="27" spans="1:3" ht="20.100000000000001" customHeight="1" x14ac:dyDescent="0.2">
      <c r="A27" s="6">
        <v>7</v>
      </c>
      <c r="B27" s="7" t="s">
        <v>9</v>
      </c>
      <c r="C27" s="8"/>
    </row>
    <row r="28" spans="1:3" ht="20.100000000000001" customHeight="1" x14ac:dyDescent="0.2">
      <c r="A28" s="6">
        <v>8</v>
      </c>
      <c r="B28" s="7" t="s">
        <v>17</v>
      </c>
      <c r="C28" s="8"/>
    </row>
    <row r="29" spans="1:3" ht="20.100000000000001" customHeight="1" x14ac:dyDescent="0.2">
      <c r="A29" s="6">
        <v>9</v>
      </c>
      <c r="B29" s="7" t="s">
        <v>4</v>
      </c>
      <c r="C29" s="8"/>
    </row>
    <row r="30" spans="1:3" ht="20.100000000000001" customHeight="1" x14ac:dyDescent="0.2">
      <c r="A30" s="6">
        <v>10</v>
      </c>
      <c r="B30" s="7" t="s">
        <v>21</v>
      </c>
      <c r="C30" s="8"/>
    </row>
    <row r="31" spans="1:3" ht="20.100000000000001" customHeight="1" x14ac:dyDescent="0.2">
      <c r="A31" s="6">
        <v>11</v>
      </c>
      <c r="B31" s="7" t="s">
        <v>5</v>
      </c>
      <c r="C31" s="8"/>
    </row>
    <row r="32" spans="1:3" ht="20.100000000000001" customHeight="1" x14ac:dyDescent="0.2">
      <c r="A32" s="6">
        <v>12</v>
      </c>
      <c r="B32" s="7" t="s">
        <v>19</v>
      </c>
      <c r="C32" s="8"/>
    </row>
    <row r="33" spans="1:3" ht="20.100000000000001" customHeight="1" x14ac:dyDescent="0.2">
      <c r="A33" s="6">
        <v>13</v>
      </c>
      <c r="B33" s="7" t="s">
        <v>6</v>
      </c>
      <c r="C33" s="8"/>
    </row>
    <row r="34" spans="1:3" ht="20.100000000000001" customHeight="1" x14ac:dyDescent="0.2">
      <c r="A34" s="6">
        <v>14</v>
      </c>
      <c r="B34" s="7" t="s">
        <v>20</v>
      </c>
      <c r="C34" s="8"/>
    </row>
    <row r="35" spans="1:3" ht="32.25" customHeight="1" x14ac:dyDescent="0.2">
      <c r="A35" s="27">
        <v>15</v>
      </c>
      <c r="B35" s="28" t="s">
        <v>32</v>
      </c>
      <c r="C35" s="8"/>
    </row>
    <row r="36" spans="1:3" ht="20.100000000000001" customHeight="1" x14ac:dyDescent="0.2">
      <c r="A36" s="18">
        <v>16</v>
      </c>
      <c r="B36" s="19" t="s">
        <v>31</v>
      </c>
      <c r="C36" s="8"/>
    </row>
    <row r="37" spans="1:3" ht="20.100000000000001" customHeight="1" x14ac:dyDescent="0.2">
      <c r="A37" s="15"/>
      <c r="B37" s="12" t="s">
        <v>26</v>
      </c>
      <c r="C37" s="13">
        <f>C21+C22+C23+C24+C25+C26+C27+C28+C29+C30+C31+C32+C33+C34+C35+C36</f>
        <v>0</v>
      </c>
    </row>
    <row r="38" spans="1:3" ht="42" customHeight="1" x14ac:dyDescent="0.2">
      <c r="A38" s="4" t="s">
        <v>3</v>
      </c>
      <c r="B38" s="16" t="s">
        <v>36</v>
      </c>
      <c r="C38" s="5" t="s">
        <v>10</v>
      </c>
    </row>
    <row r="39" spans="1:3" ht="20.100000000000001" customHeight="1" x14ac:dyDescent="0.2">
      <c r="A39" s="6">
        <v>1</v>
      </c>
      <c r="B39" s="7" t="s">
        <v>14</v>
      </c>
      <c r="C39" s="8"/>
    </row>
    <row r="40" spans="1:3" ht="20.100000000000001" customHeight="1" x14ac:dyDescent="0.2">
      <c r="A40" s="6">
        <v>2</v>
      </c>
      <c r="B40" s="7" t="s">
        <v>13</v>
      </c>
      <c r="C40" s="8"/>
    </row>
    <row r="41" spans="1:3" ht="20.100000000000001" customHeight="1" x14ac:dyDescent="0.2">
      <c r="A41" s="6">
        <v>3</v>
      </c>
      <c r="B41" s="7" t="s">
        <v>23</v>
      </c>
      <c r="C41" s="8"/>
    </row>
    <row r="42" spans="1:3" ht="20.100000000000001" customHeight="1" x14ac:dyDescent="0.2">
      <c r="A42" s="6">
        <v>4</v>
      </c>
      <c r="B42" s="7" t="s">
        <v>2</v>
      </c>
      <c r="C42" s="8"/>
    </row>
    <row r="43" spans="1:3" ht="20.100000000000001" customHeight="1" x14ac:dyDescent="0.2">
      <c r="A43" s="6">
        <v>5</v>
      </c>
      <c r="B43" s="7" t="s">
        <v>8</v>
      </c>
      <c r="C43" s="8"/>
    </row>
    <row r="44" spans="1:3" ht="20.100000000000001" customHeight="1" x14ac:dyDescent="0.2">
      <c r="A44" s="6">
        <v>6</v>
      </c>
      <c r="B44" s="7" t="s">
        <v>16</v>
      </c>
      <c r="C44" s="8"/>
    </row>
    <row r="45" spans="1:3" ht="20.100000000000001" customHeight="1" x14ac:dyDescent="0.2">
      <c r="A45" s="6">
        <v>7</v>
      </c>
      <c r="B45" s="7" t="s">
        <v>9</v>
      </c>
      <c r="C45" s="8"/>
    </row>
    <row r="46" spans="1:3" ht="20.100000000000001" customHeight="1" x14ac:dyDescent="0.2">
      <c r="A46" s="6">
        <v>8</v>
      </c>
      <c r="B46" s="7" t="s">
        <v>17</v>
      </c>
      <c r="C46" s="8"/>
    </row>
    <row r="47" spans="1:3" ht="20.100000000000001" customHeight="1" x14ac:dyDescent="0.2">
      <c r="A47" s="6">
        <v>9</v>
      </c>
      <c r="B47" s="7" t="s">
        <v>4</v>
      </c>
      <c r="C47" s="8"/>
    </row>
    <row r="48" spans="1:3" ht="20.100000000000001" customHeight="1" x14ac:dyDescent="0.2">
      <c r="A48" s="6">
        <v>10</v>
      </c>
      <c r="B48" s="7" t="s">
        <v>21</v>
      </c>
      <c r="C48" s="8"/>
    </row>
    <row r="49" spans="1:3" ht="20.100000000000001" customHeight="1" x14ac:dyDescent="0.2">
      <c r="A49" s="6">
        <v>11</v>
      </c>
      <c r="B49" s="7" t="s">
        <v>5</v>
      </c>
      <c r="C49" s="8"/>
    </row>
    <row r="50" spans="1:3" ht="20.100000000000001" customHeight="1" x14ac:dyDescent="0.2">
      <c r="A50" s="6">
        <v>12</v>
      </c>
      <c r="B50" s="7" t="s">
        <v>19</v>
      </c>
      <c r="C50" s="8"/>
    </row>
    <row r="51" spans="1:3" ht="20.100000000000001" customHeight="1" x14ac:dyDescent="0.2">
      <c r="A51" s="6">
        <v>13</v>
      </c>
      <c r="B51" s="7" t="s">
        <v>6</v>
      </c>
      <c r="C51" s="8"/>
    </row>
    <row r="52" spans="1:3" ht="20.100000000000001" customHeight="1" x14ac:dyDescent="0.2">
      <c r="A52" s="6">
        <v>14</v>
      </c>
      <c r="B52" s="7" t="s">
        <v>20</v>
      </c>
      <c r="C52" s="8"/>
    </row>
    <row r="53" spans="1:3" ht="33" customHeight="1" x14ac:dyDescent="0.2">
      <c r="A53" s="27">
        <v>15</v>
      </c>
      <c r="B53" s="28" t="s">
        <v>32</v>
      </c>
      <c r="C53" s="8"/>
    </row>
    <row r="54" spans="1:3" ht="20.100000000000001" customHeight="1" x14ac:dyDescent="0.2">
      <c r="A54" s="18">
        <v>16</v>
      </c>
      <c r="B54" s="19" t="s">
        <v>31</v>
      </c>
      <c r="C54" s="8"/>
    </row>
    <row r="55" spans="1:3" ht="20.100000000000001" customHeight="1" x14ac:dyDescent="0.2">
      <c r="A55" s="15"/>
      <c r="B55" s="12" t="s">
        <v>26</v>
      </c>
      <c r="C55" s="13">
        <f>C39+C40+C41+C42+C43+C44+C45+C46+C47+C48+C49+C50+C51+C52+C53+C54</f>
        <v>0</v>
      </c>
    </row>
    <row r="56" spans="1:3" ht="39" customHeight="1" x14ac:dyDescent="0.2">
      <c r="A56" s="4" t="s">
        <v>3</v>
      </c>
      <c r="B56" s="16" t="s">
        <v>38</v>
      </c>
      <c r="C56" s="5" t="s">
        <v>10</v>
      </c>
    </row>
    <row r="57" spans="1:3" ht="20.100000000000001" customHeight="1" x14ac:dyDescent="0.2">
      <c r="A57" s="6">
        <v>1</v>
      </c>
      <c r="B57" s="7" t="s">
        <v>14</v>
      </c>
      <c r="C57" s="8"/>
    </row>
    <row r="58" spans="1:3" ht="20.100000000000001" customHeight="1" x14ac:dyDescent="0.2">
      <c r="A58" s="6">
        <v>2</v>
      </c>
      <c r="B58" s="7" t="s">
        <v>13</v>
      </c>
      <c r="C58" s="8"/>
    </row>
    <row r="59" spans="1:3" ht="20.100000000000001" customHeight="1" x14ac:dyDescent="0.2">
      <c r="A59" s="6">
        <v>3</v>
      </c>
      <c r="B59" s="7" t="s">
        <v>23</v>
      </c>
      <c r="C59" s="8"/>
    </row>
    <row r="60" spans="1:3" ht="20.100000000000001" customHeight="1" x14ac:dyDescent="0.2">
      <c r="A60" s="6">
        <v>4</v>
      </c>
      <c r="B60" s="7" t="s">
        <v>2</v>
      </c>
      <c r="C60" s="8"/>
    </row>
    <row r="61" spans="1:3" ht="20.100000000000001" customHeight="1" x14ac:dyDescent="0.2">
      <c r="A61" s="6">
        <v>5</v>
      </c>
      <c r="B61" s="7" t="s">
        <v>8</v>
      </c>
      <c r="C61" s="8"/>
    </row>
    <row r="62" spans="1:3" ht="20.100000000000001" customHeight="1" x14ac:dyDescent="0.2">
      <c r="A62" s="6">
        <v>6</v>
      </c>
      <c r="B62" s="7" t="s">
        <v>16</v>
      </c>
      <c r="C62" s="8"/>
    </row>
    <row r="63" spans="1:3" ht="20.100000000000001" customHeight="1" x14ac:dyDescent="0.2">
      <c r="A63" s="6">
        <v>7</v>
      </c>
      <c r="B63" s="7" t="s">
        <v>9</v>
      </c>
      <c r="C63" s="8"/>
    </row>
    <row r="64" spans="1:3" ht="20.100000000000001" customHeight="1" x14ac:dyDescent="0.2">
      <c r="A64" s="6">
        <v>8</v>
      </c>
      <c r="B64" s="7" t="s">
        <v>17</v>
      </c>
      <c r="C64" s="8"/>
    </row>
    <row r="65" spans="1:3" ht="20.100000000000001" customHeight="1" x14ac:dyDescent="0.2">
      <c r="A65" s="6">
        <v>9</v>
      </c>
      <c r="B65" s="7" t="s">
        <v>4</v>
      </c>
      <c r="C65" s="8"/>
    </row>
    <row r="66" spans="1:3" ht="20.100000000000001" customHeight="1" x14ac:dyDescent="0.2">
      <c r="A66" s="6">
        <v>10</v>
      </c>
      <c r="B66" s="7" t="s">
        <v>21</v>
      </c>
      <c r="C66" s="8"/>
    </row>
    <row r="67" spans="1:3" ht="20.100000000000001" customHeight="1" x14ac:dyDescent="0.2">
      <c r="A67" s="6">
        <v>11</v>
      </c>
      <c r="B67" s="7" t="s">
        <v>5</v>
      </c>
      <c r="C67" s="8"/>
    </row>
    <row r="68" spans="1:3" ht="20.100000000000001" customHeight="1" x14ac:dyDescent="0.2">
      <c r="A68" s="6">
        <v>12</v>
      </c>
      <c r="B68" s="7" t="s">
        <v>19</v>
      </c>
      <c r="C68" s="8"/>
    </row>
    <row r="69" spans="1:3" ht="20.100000000000001" customHeight="1" x14ac:dyDescent="0.2">
      <c r="A69" s="6">
        <v>13</v>
      </c>
      <c r="B69" s="7" t="s">
        <v>6</v>
      </c>
      <c r="C69" s="8"/>
    </row>
    <row r="70" spans="1:3" ht="20.100000000000001" customHeight="1" x14ac:dyDescent="0.2">
      <c r="A70" s="6">
        <v>14</v>
      </c>
      <c r="B70" s="7" t="s">
        <v>20</v>
      </c>
      <c r="C70" s="8"/>
    </row>
    <row r="71" spans="1:3" ht="31.5" customHeight="1" x14ac:dyDescent="0.2">
      <c r="A71" s="27">
        <v>15</v>
      </c>
      <c r="B71" s="28" t="s">
        <v>32</v>
      </c>
      <c r="C71" s="8"/>
    </row>
    <row r="72" spans="1:3" ht="20.100000000000001" customHeight="1" x14ac:dyDescent="0.2">
      <c r="A72" s="18">
        <v>16</v>
      </c>
      <c r="B72" s="19" t="s">
        <v>31</v>
      </c>
      <c r="C72" s="8"/>
    </row>
    <row r="73" spans="1:3" ht="20.100000000000001" customHeight="1" x14ac:dyDescent="0.2">
      <c r="A73" s="15"/>
      <c r="B73" s="12" t="s">
        <v>26</v>
      </c>
      <c r="C73" s="13">
        <f>C57+C58+C59+C60+C61+C62+C63+C64+C65+C66+C67+C68+C69+C70+C71+C72</f>
        <v>0</v>
      </c>
    </row>
    <row r="74" spans="1:3" s="2" customFormat="1" ht="46.5" customHeight="1" x14ac:dyDescent="0.2">
      <c r="A74" s="4" t="s">
        <v>3</v>
      </c>
      <c r="B74" s="16" t="s">
        <v>11</v>
      </c>
      <c r="C74" s="5" t="s">
        <v>7</v>
      </c>
    </row>
    <row r="75" spans="1:3" ht="20.100000000000001" customHeight="1" x14ac:dyDescent="0.2">
      <c r="A75" s="6">
        <v>1</v>
      </c>
      <c r="B75" s="7" t="s">
        <v>14</v>
      </c>
      <c r="C75" s="8"/>
    </row>
    <row r="76" spans="1:3" ht="20.100000000000001" customHeight="1" x14ac:dyDescent="0.2">
      <c r="A76" s="6">
        <v>2</v>
      </c>
      <c r="B76" s="7" t="s">
        <v>13</v>
      </c>
      <c r="C76" s="8"/>
    </row>
    <row r="77" spans="1:3" ht="20.100000000000001" customHeight="1" x14ac:dyDescent="0.2">
      <c r="A77" s="6">
        <v>3</v>
      </c>
      <c r="B77" s="7" t="s">
        <v>23</v>
      </c>
      <c r="C77" s="8"/>
    </row>
    <row r="78" spans="1:3" ht="20.100000000000001" customHeight="1" x14ac:dyDescent="0.2">
      <c r="A78" s="6">
        <v>4</v>
      </c>
      <c r="B78" s="7" t="s">
        <v>1</v>
      </c>
      <c r="C78" s="8"/>
    </row>
    <row r="79" spans="1:3" ht="20.100000000000001" customHeight="1" x14ac:dyDescent="0.2">
      <c r="A79" s="6">
        <v>5</v>
      </c>
      <c r="B79" s="7" t="s">
        <v>8</v>
      </c>
      <c r="C79" s="8"/>
    </row>
    <row r="80" spans="1:3" ht="20.100000000000001" customHeight="1" x14ac:dyDescent="0.2">
      <c r="A80" s="6">
        <v>6</v>
      </c>
      <c r="B80" s="7" t="s">
        <v>16</v>
      </c>
      <c r="C80" s="8"/>
    </row>
    <row r="81" spans="1:3" ht="20.100000000000001" customHeight="1" x14ac:dyDescent="0.2">
      <c r="A81" s="6">
        <v>7</v>
      </c>
      <c r="B81" s="7" t="s">
        <v>9</v>
      </c>
      <c r="C81" s="8"/>
    </row>
    <row r="82" spans="1:3" ht="20.100000000000001" customHeight="1" x14ac:dyDescent="0.2">
      <c r="A82" s="6">
        <v>8</v>
      </c>
      <c r="B82" s="7" t="s">
        <v>24</v>
      </c>
      <c r="C82" s="8"/>
    </row>
    <row r="83" spans="1:3" ht="20.100000000000001" customHeight="1" x14ac:dyDescent="0.2">
      <c r="A83" s="6">
        <v>9</v>
      </c>
      <c r="B83" s="7" t="s">
        <v>4</v>
      </c>
      <c r="C83" s="8"/>
    </row>
    <row r="84" spans="1:3" ht="20.100000000000001" customHeight="1" x14ac:dyDescent="0.2">
      <c r="A84" s="6">
        <v>10</v>
      </c>
      <c r="B84" s="7" t="s">
        <v>18</v>
      </c>
      <c r="C84" s="8"/>
    </row>
    <row r="85" spans="1:3" ht="20.100000000000001" customHeight="1" x14ac:dyDescent="0.2">
      <c r="A85" s="6">
        <v>11</v>
      </c>
      <c r="B85" s="7" t="s">
        <v>5</v>
      </c>
      <c r="C85" s="8"/>
    </row>
    <row r="86" spans="1:3" ht="20.100000000000001" customHeight="1" x14ac:dyDescent="0.2">
      <c r="A86" s="6">
        <v>12</v>
      </c>
      <c r="B86" s="7" t="s">
        <v>19</v>
      </c>
      <c r="C86" s="8"/>
    </row>
    <row r="87" spans="1:3" ht="20.100000000000001" customHeight="1" x14ac:dyDescent="0.2">
      <c r="A87" s="6">
        <v>13</v>
      </c>
      <c r="B87" s="7" t="s">
        <v>6</v>
      </c>
      <c r="C87" s="8"/>
    </row>
    <row r="88" spans="1:3" ht="20.100000000000001" customHeight="1" x14ac:dyDescent="0.2">
      <c r="A88" s="6">
        <v>14</v>
      </c>
      <c r="B88" s="7" t="s">
        <v>22</v>
      </c>
      <c r="C88" s="8"/>
    </row>
    <row r="89" spans="1:3" ht="30" customHeight="1" x14ac:dyDescent="0.2">
      <c r="A89" s="27">
        <v>15</v>
      </c>
      <c r="B89" s="28" t="s">
        <v>32</v>
      </c>
      <c r="C89" s="8"/>
    </row>
    <row r="90" spans="1:3" ht="20.100000000000001" customHeight="1" x14ac:dyDescent="0.2">
      <c r="A90" s="18">
        <v>16</v>
      </c>
      <c r="B90" s="19" t="s">
        <v>31</v>
      </c>
      <c r="C90" s="8"/>
    </row>
    <row r="91" spans="1:3" ht="20.100000000000001" customHeight="1" x14ac:dyDescent="0.2">
      <c r="A91" s="14"/>
      <c r="B91" s="12" t="s">
        <v>27</v>
      </c>
      <c r="C91" s="11">
        <f>C75+C76+C77+C78+C79+C80+C81+C82+C83+C84+C85+C86+C87+C88+C89+C90</f>
        <v>0</v>
      </c>
    </row>
    <row r="92" spans="1:3" s="2" customFormat="1" ht="46.5" customHeight="1" x14ac:dyDescent="0.2">
      <c r="A92" s="4" t="s">
        <v>3</v>
      </c>
      <c r="B92" s="16" t="s">
        <v>28</v>
      </c>
      <c r="C92" s="5" t="s">
        <v>7</v>
      </c>
    </row>
    <row r="93" spans="1:3" ht="20.100000000000001" customHeight="1" x14ac:dyDescent="0.2">
      <c r="A93" s="6">
        <v>1</v>
      </c>
      <c r="B93" s="7" t="s">
        <v>12</v>
      </c>
      <c r="C93" s="8"/>
    </row>
    <row r="94" spans="1:3" ht="20.100000000000001" customHeight="1" x14ac:dyDescent="0.2">
      <c r="A94" s="6">
        <v>2</v>
      </c>
      <c r="B94" s="7" t="s">
        <v>13</v>
      </c>
      <c r="C94" s="8"/>
    </row>
    <row r="95" spans="1:3" ht="20.100000000000001" customHeight="1" x14ac:dyDescent="0.2">
      <c r="A95" s="6">
        <v>3</v>
      </c>
      <c r="B95" s="7" t="s">
        <v>0</v>
      </c>
      <c r="C95" s="8"/>
    </row>
    <row r="96" spans="1:3" ht="20.100000000000001" customHeight="1" x14ac:dyDescent="0.2">
      <c r="A96" s="6">
        <v>4</v>
      </c>
      <c r="B96" s="7" t="s">
        <v>2</v>
      </c>
      <c r="C96" s="8"/>
    </row>
    <row r="97" spans="1:3" ht="20.100000000000001" customHeight="1" x14ac:dyDescent="0.2">
      <c r="A97" s="6">
        <v>5</v>
      </c>
      <c r="B97" s="7" t="s">
        <v>8</v>
      </c>
      <c r="C97" s="8"/>
    </row>
    <row r="98" spans="1:3" ht="20.100000000000001" customHeight="1" x14ac:dyDescent="0.2">
      <c r="A98" s="6">
        <v>6</v>
      </c>
      <c r="B98" s="7" t="s">
        <v>16</v>
      </c>
      <c r="C98" s="8"/>
    </row>
    <row r="99" spans="1:3" ht="20.100000000000001" customHeight="1" x14ac:dyDescent="0.2">
      <c r="A99" s="6">
        <v>7</v>
      </c>
      <c r="B99" s="7" t="s">
        <v>9</v>
      </c>
      <c r="C99" s="8"/>
    </row>
    <row r="100" spans="1:3" ht="20.100000000000001" customHeight="1" x14ac:dyDescent="0.2">
      <c r="A100" s="6">
        <v>8</v>
      </c>
      <c r="B100" s="7" t="s">
        <v>17</v>
      </c>
      <c r="C100" s="8"/>
    </row>
    <row r="101" spans="1:3" ht="20.100000000000001" customHeight="1" x14ac:dyDescent="0.2">
      <c r="A101" s="6">
        <v>9</v>
      </c>
      <c r="B101" s="7" t="s">
        <v>4</v>
      </c>
      <c r="C101" s="8"/>
    </row>
    <row r="102" spans="1:3" ht="20.100000000000001" customHeight="1" x14ac:dyDescent="0.2">
      <c r="A102" s="6">
        <v>10</v>
      </c>
      <c r="B102" s="7" t="s">
        <v>18</v>
      </c>
      <c r="C102" s="8"/>
    </row>
    <row r="103" spans="1:3" ht="20.100000000000001" customHeight="1" x14ac:dyDescent="0.2">
      <c r="A103" s="6">
        <v>11</v>
      </c>
      <c r="B103" s="7" t="s">
        <v>5</v>
      </c>
      <c r="C103" s="8"/>
    </row>
    <row r="104" spans="1:3" ht="20.100000000000001" customHeight="1" x14ac:dyDescent="0.2">
      <c r="A104" s="6">
        <v>12</v>
      </c>
      <c r="B104" s="7" t="s">
        <v>19</v>
      </c>
      <c r="C104" s="8"/>
    </row>
    <row r="105" spans="1:3" ht="20.100000000000001" customHeight="1" x14ac:dyDescent="0.2">
      <c r="A105" s="6">
        <v>13</v>
      </c>
      <c r="B105" s="7" t="s">
        <v>6</v>
      </c>
      <c r="C105" s="8"/>
    </row>
    <row r="106" spans="1:3" ht="20.100000000000001" customHeight="1" x14ac:dyDescent="0.2">
      <c r="A106" s="6">
        <v>14</v>
      </c>
      <c r="B106" s="7" t="s">
        <v>20</v>
      </c>
      <c r="C106" s="8"/>
    </row>
    <row r="107" spans="1:3" ht="29.25" customHeight="1" x14ac:dyDescent="0.2">
      <c r="A107" s="27">
        <v>15</v>
      </c>
      <c r="B107" s="28" t="s">
        <v>32</v>
      </c>
      <c r="C107" s="8"/>
    </row>
    <row r="108" spans="1:3" ht="20.100000000000001" customHeight="1" x14ac:dyDescent="0.2">
      <c r="A108" s="18">
        <v>16</v>
      </c>
      <c r="B108" s="19" t="s">
        <v>31</v>
      </c>
      <c r="C108" s="8"/>
    </row>
    <row r="109" spans="1:3" ht="20.100000000000001" customHeight="1" x14ac:dyDescent="0.2">
      <c r="A109" s="14"/>
      <c r="B109" s="12" t="s">
        <v>29</v>
      </c>
      <c r="C109" s="11">
        <f>C93+C94+C95+C96+C97+C98+C99+C100+C101+C102+C103+C104+C105+C106+C107+C108</f>
        <v>0</v>
      </c>
    </row>
    <row r="110" spans="1:3" ht="27" customHeight="1" thickBot="1" x14ac:dyDescent="0.25">
      <c r="A110" s="9"/>
      <c r="B110" s="17" t="s">
        <v>37</v>
      </c>
      <c r="C110" s="10">
        <f>C19+C37+C55+C73+C91+C109</f>
        <v>0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C3A9-3597-49A9-8C27-DF3903B16CBA}">
  <sheetPr>
    <tabColor rgb="FF00B050"/>
  </sheetPr>
  <dimension ref="A1:C20"/>
  <sheetViews>
    <sheetView tabSelected="1" zoomScaleNormal="100" workbookViewId="0">
      <selection activeCell="K18" sqref="K18"/>
    </sheetView>
  </sheetViews>
  <sheetFormatPr defaultRowHeight="12.75" x14ac:dyDescent="0.2"/>
  <cols>
    <col min="1" max="1" width="8.85546875" style="1" customWidth="1"/>
    <col min="2" max="2" width="66.140625" style="1" customWidth="1"/>
    <col min="3" max="3" width="21" style="3" customWidth="1"/>
    <col min="4" max="16384" width="9.140625" style="1"/>
  </cols>
  <sheetData>
    <row r="1" spans="1:3" ht="30" customHeight="1" x14ac:dyDescent="0.2">
      <c r="A1" s="29" t="s">
        <v>41</v>
      </c>
      <c r="B1" s="30"/>
      <c r="C1" s="31"/>
    </row>
    <row r="2" spans="1:3" s="2" customFormat="1" ht="46.5" customHeight="1" x14ac:dyDescent="0.2">
      <c r="A2" s="4" t="s">
        <v>3</v>
      </c>
      <c r="B2" s="16" t="s">
        <v>11</v>
      </c>
      <c r="C2" s="5" t="s">
        <v>7</v>
      </c>
    </row>
    <row r="3" spans="1:3" ht="20.100000000000001" customHeight="1" x14ac:dyDescent="0.2">
      <c r="A3" s="6">
        <v>1</v>
      </c>
      <c r="B3" s="7" t="s">
        <v>14</v>
      </c>
      <c r="C3" s="8"/>
    </row>
    <row r="4" spans="1:3" ht="20.100000000000001" customHeight="1" x14ac:dyDescent="0.2">
      <c r="A4" s="6">
        <v>2</v>
      </c>
      <c r="B4" s="7" t="s">
        <v>13</v>
      </c>
      <c r="C4" s="8"/>
    </row>
    <row r="5" spans="1:3" ht="20.100000000000001" customHeight="1" x14ac:dyDescent="0.2">
      <c r="A5" s="6">
        <v>3</v>
      </c>
      <c r="B5" s="7" t="s">
        <v>23</v>
      </c>
      <c r="C5" s="8"/>
    </row>
    <row r="6" spans="1:3" ht="20.100000000000001" customHeight="1" x14ac:dyDescent="0.2">
      <c r="A6" s="6">
        <v>4</v>
      </c>
      <c r="B6" s="7" t="s">
        <v>1</v>
      </c>
      <c r="C6" s="8"/>
    </row>
    <row r="7" spans="1:3" ht="20.100000000000001" customHeight="1" x14ac:dyDescent="0.2">
      <c r="A7" s="6">
        <v>5</v>
      </c>
      <c r="B7" s="7" t="s">
        <v>8</v>
      </c>
      <c r="C7" s="8"/>
    </row>
    <row r="8" spans="1:3" ht="20.100000000000001" customHeight="1" x14ac:dyDescent="0.2">
      <c r="A8" s="6">
        <v>6</v>
      </c>
      <c r="B8" s="7" t="s">
        <v>16</v>
      </c>
      <c r="C8" s="8"/>
    </row>
    <row r="9" spans="1:3" ht="20.100000000000001" customHeight="1" x14ac:dyDescent="0.2">
      <c r="A9" s="6">
        <v>7</v>
      </c>
      <c r="B9" s="7" t="s">
        <v>9</v>
      </c>
      <c r="C9" s="8"/>
    </row>
    <row r="10" spans="1:3" ht="20.100000000000001" customHeight="1" x14ac:dyDescent="0.2">
      <c r="A10" s="6">
        <v>8</v>
      </c>
      <c r="B10" s="7" t="s">
        <v>24</v>
      </c>
      <c r="C10" s="8"/>
    </row>
    <row r="11" spans="1:3" ht="20.100000000000001" customHeight="1" x14ac:dyDescent="0.2">
      <c r="A11" s="6">
        <v>9</v>
      </c>
      <c r="B11" s="7" t="s">
        <v>4</v>
      </c>
      <c r="C11" s="8"/>
    </row>
    <row r="12" spans="1:3" ht="20.100000000000001" customHeight="1" x14ac:dyDescent="0.2">
      <c r="A12" s="6">
        <v>10</v>
      </c>
      <c r="B12" s="7" t="s">
        <v>18</v>
      </c>
      <c r="C12" s="8"/>
    </row>
    <row r="13" spans="1:3" ht="20.100000000000001" customHeight="1" x14ac:dyDescent="0.2">
      <c r="A13" s="6">
        <v>11</v>
      </c>
      <c r="B13" s="7" t="s">
        <v>5</v>
      </c>
      <c r="C13" s="8"/>
    </row>
    <row r="14" spans="1:3" ht="20.100000000000001" customHeight="1" x14ac:dyDescent="0.2">
      <c r="A14" s="6">
        <v>12</v>
      </c>
      <c r="B14" s="7" t="s">
        <v>19</v>
      </c>
      <c r="C14" s="8"/>
    </row>
    <row r="15" spans="1:3" ht="20.100000000000001" customHeight="1" x14ac:dyDescent="0.2">
      <c r="A15" s="6">
        <v>13</v>
      </c>
      <c r="B15" s="7" t="s">
        <v>6</v>
      </c>
      <c r="C15" s="8"/>
    </row>
    <row r="16" spans="1:3" ht="20.100000000000001" customHeight="1" x14ac:dyDescent="0.2">
      <c r="A16" s="6">
        <v>14</v>
      </c>
      <c r="B16" s="7" t="s">
        <v>22</v>
      </c>
      <c r="C16" s="8"/>
    </row>
    <row r="17" spans="1:3" ht="31.5" customHeight="1" x14ac:dyDescent="0.2">
      <c r="A17" s="27">
        <v>15</v>
      </c>
      <c r="B17" s="28" t="s">
        <v>32</v>
      </c>
      <c r="C17" s="8"/>
    </row>
    <row r="18" spans="1:3" ht="20.100000000000001" customHeight="1" x14ac:dyDescent="0.2">
      <c r="A18" s="18">
        <v>16</v>
      </c>
      <c r="B18" s="19" t="s">
        <v>31</v>
      </c>
      <c r="C18" s="8"/>
    </row>
    <row r="19" spans="1:3" ht="20.100000000000001" customHeight="1" x14ac:dyDescent="0.2">
      <c r="A19" s="14"/>
      <c r="B19" s="12" t="s">
        <v>27</v>
      </c>
      <c r="C19" s="11">
        <f>C3+C4+C5+C6+C7+C8+C9+C10+C11+C12+C13+C14+C15+C16+C17+C18</f>
        <v>0</v>
      </c>
    </row>
    <row r="20" spans="1:3" ht="27" customHeight="1" thickBot="1" x14ac:dyDescent="0.25">
      <c r="A20" s="9"/>
      <c r="B20" s="17" t="s">
        <v>40</v>
      </c>
      <c r="C20" s="10">
        <f>C19</f>
        <v>0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I  -  lokalita PLZEŇ</vt:lpstr>
      <vt:lpstr>ČÁST II  -  lokalita PRAHA</vt:lpstr>
      <vt:lpstr>ČÁST III  -  lokalita ČB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Ševčík Pavel</cp:lastModifiedBy>
  <dcterms:created xsi:type="dcterms:W3CDTF">2022-02-14T09:13:45Z</dcterms:created>
  <dcterms:modified xsi:type="dcterms:W3CDTF">2025-05-15T13:37:53Z</dcterms:modified>
  <cp:category/>
</cp:coreProperties>
</file>