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55" documentId="13_ncr:1_{51E31254-6D5F-4FA3-A85A-58E3BD86401A}" xr6:coauthVersionLast="47" xr6:coauthVersionMax="47" xr10:uidLastSave="{028F4227-F64C-4D70-BBD1-5793540DA23C}"/>
  <bookViews>
    <workbookView xWindow="-120" yWindow="-120" windowWidth="29040" windowHeight="15840" xr2:uid="{00000000-000D-0000-FFFF-FFFF00000000}"/>
  </bookViews>
  <sheets>
    <sheet name="Příloha č. 3 - Cenová struktur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2" l="1"/>
  <c r="D16" i="2"/>
  <c r="D15" i="2"/>
  <c r="D14" i="2"/>
  <c r="D13" i="2"/>
  <c r="D12" i="2"/>
  <c r="C6" i="2"/>
  <c r="C5" i="2"/>
  <c r="C4" i="2"/>
  <c r="D18" i="2" l="1"/>
  <c r="C7" i="2"/>
  <c r="B23" i="2" l="1"/>
  <c r="B24" i="2"/>
  <c r="B25" i="2" l="1"/>
</calcChain>
</file>

<file path=xl/sharedStrings.xml><?xml version="1.0" encoding="utf-8"?>
<sst xmlns="http://schemas.openxmlformats.org/spreadsheetml/2006/main" count="23" uniqueCount="23">
  <si>
    <t xml:space="preserve">DODAVATEL: </t>
  </si>
  <si>
    <t>Služba</t>
  </si>
  <si>
    <t>Cena za kalendářní měsíc</t>
  </si>
  <si>
    <t xml:space="preserve">Nabídková cena 1 </t>
  </si>
  <si>
    <t>Cena za jednu člověkohodinu</t>
  </si>
  <si>
    <t xml:space="preserve">Projektový manažer 
– Řešení Požadavků (V01)  </t>
  </si>
  <si>
    <t xml:space="preserve">Specialista servisní podpory L1
 – Řešení Požadavků (V01)    </t>
  </si>
  <si>
    <t>1) Údaje uvedené v modelovém případu jsou pouze orientační a nezávazné a slouží pouze pro stanovení Nabídkové ceny 2. Zadavatel negarantuje  rozsah čerpání uvedený v modelovém příkladu. Hodnoty jsou v člověkohodinách.</t>
  </si>
  <si>
    <t>Služba / Role v řešitelském týmu</t>
  </si>
  <si>
    <t>Celková nabídková cena:</t>
  </si>
  <si>
    <t>Nabídková cena 1</t>
  </si>
  <si>
    <t>Nabídková cena 2</t>
  </si>
  <si>
    <r>
      <t xml:space="preserve">Nabídková cena 2 </t>
    </r>
    <r>
      <rPr>
        <sz val="11"/>
        <color theme="1"/>
        <rFont val="Calibri"/>
        <family val="2"/>
        <charset val="238"/>
        <scheme val="minor"/>
      </rPr>
      <t> </t>
    </r>
  </si>
  <si>
    <t>Cena za období trvání smlouvy</t>
  </si>
  <si>
    <t>Předpokládaná cena za období trvání smlouvy</t>
  </si>
  <si>
    <r>
      <t>Předpokládaný počet člověkohodin za období trvání smlouvy</t>
    </r>
    <r>
      <rPr>
        <b/>
        <vertAlign val="superscript"/>
        <sz val="11"/>
        <color rgb="FF000000"/>
        <rFont val="Calibri"/>
        <family val="2"/>
        <charset val="238"/>
        <scheme val="minor"/>
      </rPr>
      <t>1)</t>
    </r>
    <r>
      <rPr>
        <b/>
        <sz val="11"/>
        <color theme="1"/>
        <rFont val="Calibri"/>
        <family val="2"/>
        <charset val="238"/>
        <scheme val="minor"/>
      </rPr>
      <t> </t>
    </r>
  </si>
  <si>
    <t>Monitoring a profylaxe (P01)</t>
  </si>
  <si>
    <t>Standardní činnosti (P03)</t>
  </si>
  <si>
    <t>Řešení Incidentů (P05)</t>
  </si>
  <si>
    <t xml:space="preserve">Byznys analytik
– Řešení požadavků (V01)  </t>
  </si>
  <si>
    <t xml:space="preserve">Vývojář na platformě .NET
– Řešení požadavků (V01)  </t>
  </si>
  <si>
    <t xml:space="preserve">Integrační specialista
– Řešení požadavků (V01)  </t>
  </si>
  <si>
    <t xml:space="preserve">Databázový specialista
– Řešení požadavků (V01)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</si>
</sst>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 applyProtection="1">
      <alignment horizontal="center" wrapText="1"/>
      <protection locked="0"/>
    </xf>
    <xf numFmtId="4" fontId="2" fillId="2" borderId="11" xfId="0" applyNumberFormat="1" applyFont="1" applyFill="1" applyBorder="1" applyAlignment="1" applyProtection="1">
      <alignment vertical="center" wrapText="1"/>
      <protection locked="0"/>
    </xf>
    <xf numFmtId="4" fontId="2" fillId="2" borderId="9" xfId="0" applyNumberFormat="1" applyFont="1" applyFill="1" applyBorder="1" applyAlignment="1" applyProtection="1">
      <alignment vertical="center" wrapText="1"/>
      <protection locked="0"/>
    </xf>
    <xf numFmtId="4" fontId="2" fillId="2" borderId="13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wrapText="1"/>
    </xf>
    <xf numFmtId="0" fontId="0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horizontal="left" vertical="top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wrapText="1"/>
    </xf>
    <xf numFmtId="4" fontId="2" fillId="0" borderId="10" xfId="0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 wrapText="1"/>
    </xf>
    <xf numFmtId="4" fontId="2" fillId="0" borderId="12" xfId="0" applyNumberFormat="1" applyFont="1" applyFill="1" applyBorder="1" applyAlignment="1" applyProtection="1">
      <alignment vertical="center" wrapText="1"/>
    </xf>
    <xf numFmtId="4" fontId="4" fillId="0" borderId="3" xfId="0" applyNumberFormat="1" applyFont="1" applyFill="1" applyBorder="1" applyAlignment="1" applyProtection="1">
      <alignment vertical="center" wrapText="1"/>
    </xf>
    <xf numFmtId="0" fontId="4" fillId="0" borderId="0" xfId="0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</xf>
    <xf numFmtId="0" fontId="0" fillId="0" borderId="0" xfId="0" applyFont="1" applyFill="1" applyAlignment="1" applyProtection="1">
      <alignment vertical="center" wrapText="1"/>
    </xf>
    <xf numFmtId="0" fontId="0" fillId="0" borderId="8" xfId="0" applyFont="1" applyFill="1" applyBorder="1" applyAlignment="1" applyProtection="1">
      <alignment wrapText="1"/>
    </xf>
    <xf numFmtId="0" fontId="2" fillId="0" borderId="12" xfId="0" applyFont="1" applyFill="1" applyBorder="1" applyAlignment="1" applyProtection="1">
      <alignment vertical="center" wrapText="1"/>
    </xf>
    <xf numFmtId="4" fontId="2" fillId="0" borderId="3" xfId="0" applyNumberFormat="1" applyFont="1" applyFill="1" applyBorder="1" applyAlignment="1" applyProtection="1">
      <alignment vertical="center" wrapText="1"/>
    </xf>
    <xf numFmtId="0" fontId="0" fillId="0" borderId="4" xfId="0" applyFont="1" applyFill="1" applyBorder="1" applyAlignment="1" applyProtection="1">
      <alignment wrapText="1"/>
    </xf>
    <xf numFmtId="4" fontId="0" fillId="0" borderId="5" xfId="0" applyNumberFormat="1" applyFont="1" applyFill="1" applyBorder="1" applyAlignment="1" applyProtection="1">
      <alignment wrapText="1"/>
    </xf>
    <xf numFmtId="0" fontId="0" fillId="0" borderId="6" xfId="0" applyFont="1" applyFill="1" applyBorder="1" applyAlignment="1" applyProtection="1">
      <alignment wrapText="1"/>
    </xf>
    <xf numFmtId="4" fontId="0" fillId="0" borderId="7" xfId="0" applyNumberFormat="1" applyFont="1" applyFill="1" applyBorder="1" applyAlignment="1" applyProtection="1">
      <alignment wrapText="1"/>
    </xf>
    <xf numFmtId="0" fontId="0" fillId="0" borderId="2" xfId="0" applyFont="1" applyFill="1" applyBorder="1" applyAlignment="1" applyProtection="1">
      <alignment wrapText="1"/>
    </xf>
    <xf numFmtId="4" fontId="6" fillId="0" borderId="3" xfId="0" applyNumberFormat="1" applyFont="1" applyFill="1" applyBorder="1" applyAlignment="1" applyProtection="1">
      <alignment wrapText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1A0DC-6D1E-4F45-89F5-EFCAC461B870}">
  <sheetPr>
    <pageSetUpPr fitToPage="1"/>
  </sheetPr>
  <dimension ref="A1:D25"/>
  <sheetViews>
    <sheetView showGridLines="0" tabSelected="1" zoomScale="90" zoomScaleNormal="90" workbookViewId="0">
      <selection activeCell="B6" sqref="B6"/>
    </sheetView>
  </sheetViews>
  <sheetFormatPr defaultColWidth="9.140625" defaultRowHeight="15" x14ac:dyDescent="0.25"/>
  <cols>
    <col min="1" max="1" width="42.7109375" style="6" customWidth="1"/>
    <col min="2" max="4" width="19.42578125" style="6" customWidth="1"/>
    <col min="5" max="16384" width="9.140625" style="6"/>
  </cols>
  <sheetData>
    <row r="1" spans="1:4" x14ac:dyDescent="0.25">
      <c r="A1" s="5" t="s">
        <v>0</v>
      </c>
      <c r="B1" s="1"/>
    </row>
    <row r="2" spans="1:4" ht="17.25" x14ac:dyDescent="0.25">
      <c r="A2" s="7"/>
      <c r="B2" s="7"/>
      <c r="C2" s="7"/>
      <c r="D2" s="7"/>
    </row>
    <row r="3" spans="1:4" ht="30" x14ac:dyDescent="0.25">
      <c r="A3" s="8" t="s">
        <v>1</v>
      </c>
      <c r="B3" s="9" t="s">
        <v>2</v>
      </c>
      <c r="C3" s="10" t="s">
        <v>13</v>
      </c>
      <c r="D3" s="7"/>
    </row>
    <row r="4" spans="1:4" ht="17.25" x14ac:dyDescent="0.25">
      <c r="A4" s="11" t="s">
        <v>17</v>
      </c>
      <c r="B4" s="3"/>
      <c r="C4" s="12" t="str">
        <f>IF(B4*48=0,"",B4*48)</f>
        <v/>
      </c>
      <c r="D4" s="7"/>
    </row>
    <row r="5" spans="1:4" ht="17.25" x14ac:dyDescent="0.25">
      <c r="A5" s="11" t="s">
        <v>18</v>
      </c>
      <c r="B5" s="3"/>
      <c r="C5" s="12" t="str">
        <f t="shared" ref="C5:C6" si="0">IF(B5*48=0,"",B5*48)</f>
        <v/>
      </c>
      <c r="D5" s="7"/>
    </row>
    <row r="6" spans="1:4" ht="17.25" x14ac:dyDescent="0.25">
      <c r="A6" s="11" t="s">
        <v>16</v>
      </c>
      <c r="B6" s="4"/>
      <c r="C6" s="12" t="str">
        <f t="shared" si="0"/>
        <v/>
      </c>
      <c r="D6" s="7"/>
    </row>
    <row r="7" spans="1:4" ht="17.25" x14ac:dyDescent="0.25">
      <c r="A7" s="13" t="s">
        <v>3</v>
      </c>
      <c r="B7" s="14"/>
      <c r="C7" s="15" t="str">
        <f>IF(SUM(C4:C6)=0,"",SUM(C4:C6))</f>
        <v/>
      </c>
      <c r="D7" s="7"/>
    </row>
    <row r="8" spans="1:4" ht="17.25" x14ac:dyDescent="0.25">
      <c r="A8" s="16"/>
      <c r="B8" s="17"/>
      <c r="C8" s="7"/>
      <c r="D8" s="7"/>
    </row>
    <row r="9" spans="1:4" x14ac:dyDescent="0.25">
      <c r="A9" s="18"/>
    </row>
    <row r="10" spans="1:4" x14ac:dyDescent="0.25">
      <c r="A10" s="18"/>
    </row>
    <row r="11" spans="1:4" ht="62.25" x14ac:dyDescent="0.25">
      <c r="A11" s="13" t="s">
        <v>8</v>
      </c>
      <c r="B11" s="9" t="s">
        <v>4</v>
      </c>
      <c r="C11" s="9" t="s">
        <v>15</v>
      </c>
      <c r="D11" s="10" t="s">
        <v>14</v>
      </c>
    </row>
    <row r="12" spans="1:4" ht="30" x14ac:dyDescent="0.25">
      <c r="A12" s="19" t="s">
        <v>5</v>
      </c>
      <c r="B12" s="2"/>
      <c r="C12" s="28">
        <v>800</v>
      </c>
      <c r="D12" s="12" t="str">
        <f>IF(C12*B12=0,"",C12*B12)</f>
        <v/>
      </c>
    </row>
    <row r="13" spans="1:4" ht="30" x14ac:dyDescent="0.25">
      <c r="A13" s="19" t="s">
        <v>19</v>
      </c>
      <c r="B13" s="2"/>
      <c r="C13" s="28">
        <v>600</v>
      </c>
      <c r="D13" s="12" t="str">
        <f t="shared" ref="D13:D17" si="1">IF(C13*B13=0,"",C13*B13)</f>
        <v/>
      </c>
    </row>
    <row r="14" spans="1:4" ht="30" x14ac:dyDescent="0.25">
      <c r="A14" s="19" t="s">
        <v>20</v>
      </c>
      <c r="B14" s="2"/>
      <c r="C14" s="28">
        <v>1500</v>
      </c>
      <c r="D14" s="12" t="str">
        <f t="shared" si="1"/>
        <v/>
      </c>
    </row>
    <row r="15" spans="1:4" ht="30" x14ac:dyDescent="0.25">
      <c r="A15" s="19" t="s">
        <v>21</v>
      </c>
      <c r="B15" s="2"/>
      <c r="C15" s="28">
        <v>800</v>
      </c>
      <c r="D15" s="12" t="str">
        <f t="shared" si="1"/>
        <v/>
      </c>
    </row>
    <row r="16" spans="1:4" ht="30" x14ac:dyDescent="0.25">
      <c r="A16" s="19" t="s">
        <v>22</v>
      </c>
      <c r="B16" s="2"/>
      <c r="C16" s="28">
        <v>350</v>
      </c>
      <c r="D16" s="12" t="str">
        <f t="shared" si="1"/>
        <v/>
      </c>
    </row>
    <row r="17" spans="1:4" ht="30" x14ac:dyDescent="0.25">
      <c r="A17" s="19" t="s">
        <v>6</v>
      </c>
      <c r="B17" s="2"/>
      <c r="C17" s="28">
        <v>500</v>
      </c>
      <c r="D17" s="12" t="str">
        <f t="shared" si="1"/>
        <v/>
      </c>
    </row>
    <row r="18" spans="1:4" x14ac:dyDescent="0.25">
      <c r="A18" s="13" t="s">
        <v>12</v>
      </c>
      <c r="B18" s="20"/>
      <c r="C18" s="20"/>
      <c r="D18" s="21" t="str">
        <f>IF(SUM(D12:D17)=0,"",SUM(D12:D17))</f>
        <v/>
      </c>
    </row>
    <row r="19" spans="1:4" x14ac:dyDescent="0.25">
      <c r="A19" s="18"/>
    </row>
    <row r="20" spans="1:4" ht="30.75" customHeight="1" x14ac:dyDescent="0.25">
      <c r="A20" s="29" t="s">
        <v>7</v>
      </c>
      <c r="B20" s="29"/>
      <c r="C20" s="29"/>
      <c r="D20" s="29"/>
    </row>
    <row r="23" spans="1:4" x14ac:dyDescent="0.25">
      <c r="A23" s="22" t="s">
        <v>10</v>
      </c>
      <c r="B23" s="23" t="str">
        <f>C7</f>
        <v/>
      </c>
    </row>
    <row r="24" spans="1:4" x14ac:dyDescent="0.25">
      <c r="A24" s="24" t="s">
        <v>11</v>
      </c>
      <c r="B24" s="25" t="str">
        <f>D18</f>
        <v/>
      </c>
    </row>
    <row r="25" spans="1:4" ht="18.75" x14ac:dyDescent="0.3">
      <c r="A25" s="26" t="s">
        <v>9</v>
      </c>
      <c r="B25" s="27" t="str">
        <f>IF(SUM(B23:B24)=0,"",SUM(B23:B24))</f>
        <v/>
      </c>
    </row>
  </sheetData>
  <sheetProtection algorithmName="SHA-512" hashValue="g8QwJ+pxKDNAfh7ZLOdE5Su8DRZnvlJ3C6Okovn2seP8pnppytloPe2pa1nEIww8VURzJP8U7yyJf35+WICMQg==" saltValue="lBvjcQEOx2gspM6Y2H0nlQ==" spinCount="100000" sheet="1" selectLockedCells="1"/>
  <mergeCells count="1">
    <mergeCell ref="A20:D20"/>
  </mergeCells>
  <pageMargins left="0.70866141732283472" right="0.70866141732283472" top="0.78740157480314965" bottom="0.78740157480314965" header="0.31496062992125984" footer="0.31496062992125984"/>
  <pageSetup paperSize="9" scale="86" orientation="portrait" r:id="rId1"/>
  <headerFooter>
    <oddHeader>&amp;LČEPRO, a.s.&amp;CZadávací dokumentace 062/24/OCN
Příloha č. 3&amp;R&amp;P/&amp;N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18C3618BACF8D41A198B45719A029D4" ma:contentTypeVersion="14" ma:contentTypeDescription="Vytvoří nový dokument" ma:contentTypeScope="" ma:versionID="61c0e9440a35feff0378222a385772bd">
  <xsd:schema xmlns:xsd="http://www.w3.org/2001/XMLSchema" xmlns:xs="http://www.w3.org/2001/XMLSchema" xmlns:p="http://schemas.microsoft.com/office/2006/metadata/properties" xmlns:ns2="2c8f8f6d-5ce9-487c-abd4-c23004b5717a" xmlns:ns3="dc78e02e-fac6-43c2-909f-b923f74e7fc5" targetNamespace="http://schemas.microsoft.com/office/2006/metadata/properties" ma:root="true" ma:fieldsID="33a7f3f20cc96def4a4b1737e1f1e47c" ns2:_="" ns3:_="">
    <xsd:import namespace="2c8f8f6d-5ce9-487c-abd4-c23004b5717a"/>
    <xsd:import namespace="dc78e02e-fac6-43c2-909f-b923f74e7f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f8f6d-5ce9-487c-abd4-c23004b571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ffca8baf-e504-47f3-bc78-df046c1771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8e02e-fac6-43c2-909f-b923f74e7fc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78e74de-44e2-40b7-a4cd-cd7dbe8de947}" ma:internalName="TaxCatchAll" ma:showField="CatchAllData" ma:web="dc78e02e-fac6-43c2-909f-b923f74e7f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78e02e-fac6-43c2-909f-b923f74e7fc5" xsi:nil="true"/>
    <lcf76f155ced4ddcb4097134ff3c332f xmlns="2c8f8f6d-5ce9-487c-abd4-c23004b5717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F58840-0B4D-4307-B1A9-6C50A72721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8f8f6d-5ce9-487c-abd4-c23004b5717a"/>
    <ds:schemaRef ds:uri="dc78e02e-fac6-43c2-909f-b923f74e7f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5E07C7-C38A-4667-B466-355B5A1290A4}">
  <ds:schemaRefs>
    <ds:schemaRef ds:uri="http://schemas.microsoft.com/office/infopath/2007/PartnerControls"/>
    <ds:schemaRef ds:uri="http://schemas.microsoft.com/office/2006/metadata/properties"/>
    <ds:schemaRef ds:uri="2c8f8f6d-5ce9-487c-abd4-c23004b5717a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dc78e02e-fac6-43c2-909f-b923f74e7fc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3F1AD70-CF64-4849-A62A-6EA50869BA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3 - Cenová struktura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2021-03-26T10:36:12Z</dcterms:created>
  <dcterms:modified xsi:type="dcterms:W3CDTF">2025-04-30T06:20:22Z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0x010100118C3618BACF8D41A198B45719A029D4</vt:lpwstr>
  </property>
  <property fmtid="{D5CDD505-2E9C-101B-9397-08002B2CF9AE}" pid="3" name="MediaServiceImageTags">
    <vt:lpwstr/>
  </property>
</Properties>
</file>