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3" documentId="8_{8ECBE3F1-135A-4EA2-A52C-AA57529A4BA5}" xr6:coauthVersionLast="47" xr6:coauthVersionMax="47" xr10:uidLastSave="{909EE58C-44ED-44C4-845F-8B8D2B32812E}"/>
  <bookViews>
    <workbookView xWindow="-120" yWindow="-120" windowWidth="29040" windowHeight="15840" xr2:uid="{00000000-000D-0000-FFFF-FFFF00000000}"/>
  </bookViews>
  <sheets>
    <sheet name="Příloha č. 5 Cenová struktur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E14" i="2"/>
  <c r="E15" i="2"/>
  <c r="E17" i="2"/>
  <c r="E16" i="2"/>
  <c r="E13" i="2"/>
  <c r="E12" i="2"/>
  <c r="E11" i="2"/>
  <c r="E6" i="2"/>
  <c r="E5" i="2"/>
  <c r="E7" i="2" l="1"/>
  <c r="E10" i="2"/>
  <c r="E18" i="2" s="1"/>
  <c r="E20" i="2" l="1"/>
</calcChain>
</file>

<file path=xl/sharedStrings.xml><?xml version="1.0" encoding="utf-8"?>
<sst xmlns="http://schemas.openxmlformats.org/spreadsheetml/2006/main" count="38" uniqueCount="28">
  <si>
    <t>Položka</t>
  </si>
  <si>
    <t>Název jednotky</t>
  </si>
  <si>
    <t>Počet jednotek</t>
  </si>
  <si>
    <t>Cena za jednotku v Kč bez DPH</t>
  </si>
  <si>
    <t>Cena za uvedený počet jednotek v Kč bez DPH</t>
  </si>
  <si>
    <t>rok</t>
  </si>
  <si>
    <t>CENA CELKEM – PEVNÉ PLNĚNÍ</t>
  </si>
  <si>
    <t>Počet jednotek za 4 roky*</t>
  </si>
  <si>
    <t>**</t>
  </si>
  <si>
    <t xml:space="preserve">Projektový manažer  </t>
  </si>
  <si>
    <t>člověkohodina</t>
  </si>
  <si>
    <t>Byznys analytik</t>
  </si>
  <si>
    <t xml:space="preserve">Databázový specialista </t>
  </si>
  <si>
    <t>CELKOVÁ NABÍDKOVÁ CENA</t>
  </si>
  <si>
    <t>Dodavatel vyplňuje pouze žlutá  pole. Dodavatel nesmí zasahovat do nastavených vzorců ani doplňovat další položky do tabulky.</t>
  </si>
  <si>
    <t>CENA CELKEM – RÁMCOVÉ PLNĚNÍ</t>
  </si>
  <si>
    <t>Vývojář na platformě Kentico</t>
  </si>
  <si>
    <t>Vývojář na platformě iOS</t>
  </si>
  <si>
    <t>Vývojář na platformě Android</t>
  </si>
  <si>
    <t>Specialista servisní podpory L1</t>
  </si>
  <si>
    <t>Služby podpory, údržby a rozvoje portálových 
a mobilních aplikací</t>
  </si>
  <si>
    <t xml:space="preserve">* Jedná se o modelový koš - předpokládaný počet jednotek pro účely stanovení nabídkové ceny. Tento počet Zadavatele (Objednatele) nezavazuje. </t>
  </si>
  <si>
    <t>** Počet jednotek u Služby rozvoje je zcela orientační, nemusí být odebrán v žádném rozsahu, může být ale i převýšen.</t>
  </si>
  <si>
    <t>Standardní činnosti (P03)</t>
  </si>
  <si>
    <t>Řešení Incidentů (P04)</t>
  </si>
  <si>
    <t>Rozvoj portálových a mobilních aplikací - Řešení požadavků (V01)</t>
  </si>
  <si>
    <t>Cena za jednotku v Kč bez DPH***</t>
  </si>
  <si>
    <t>*** Cena za jednotku za službu Řešení Incidentů (P04) nesmí být nižší než cena za jednotku za službu Standardní činnosti (P03)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</si>
</sst>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2C7E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49" fontId="3" fillId="0" borderId="0" xfId="0" applyNumberFormat="1" applyFont="1"/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justify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 wrapText="1"/>
    </xf>
    <xf numFmtId="3" fontId="4" fillId="6" borderId="2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/>
    <xf numFmtId="0" fontId="4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6" fillId="7" borderId="1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center" vertical="center" wrapText="1"/>
    </xf>
    <xf numFmtId="3" fontId="6" fillId="7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3" fontId="6" fillId="6" borderId="1" xfId="0" applyNumberFormat="1" applyFont="1" applyFill="1" applyBorder="1" applyAlignment="1">
      <alignment horizontal="center" vertical="center" wrapText="1"/>
    </xf>
    <xf numFmtId="3" fontId="6" fillId="7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  <xf numFmtId="0" fontId="1" fillId="5" borderId="1" xfId="0" applyFont="1" applyFill="1" applyBorder="1" applyAlignment="1">
      <alignment horizontal="justify" vertical="center" wrapText="1"/>
    </xf>
    <xf numFmtId="0" fontId="1" fillId="6" borderId="1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8A205-EB17-490B-88A3-A487553E266A}">
  <sheetPr>
    <pageSetUpPr fitToPage="1"/>
  </sheetPr>
  <dimension ref="A3:F27"/>
  <sheetViews>
    <sheetView tabSelected="1" topLeftCell="A3" zoomScale="90" zoomScaleNormal="90" workbookViewId="0">
      <selection activeCell="F19" sqref="F19"/>
    </sheetView>
  </sheetViews>
  <sheetFormatPr defaultColWidth="22.28515625" defaultRowHeight="15" x14ac:dyDescent="0.25"/>
  <cols>
    <col min="1" max="1" width="46.85546875" customWidth="1"/>
    <col min="2" max="2" width="18.140625" customWidth="1"/>
    <col min="3" max="3" width="19.28515625" customWidth="1"/>
  </cols>
  <sheetData>
    <row r="3" spans="1:5" ht="38.25" x14ac:dyDescent="0.25">
      <c r="A3" s="4" t="s">
        <v>0</v>
      </c>
      <c r="B3" s="4" t="s">
        <v>1</v>
      </c>
      <c r="C3" s="5" t="s">
        <v>2</v>
      </c>
      <c r="D3" s="6" t="s">
        <v>26</v>
      </c>
      <c r="E3" s="6" t="s">
        <v>4</v>
      </c>
    </row>
    <row r="4" spans="1:5" ht="25.5" x14ac:dyDescent="0.25">
      <c r="A4" s="11" t="s">
        <v>20</v>
      </c>
      <c r="B4" s="7"/>
      <c r="C4" s="8"/>
      <c r="D4" s="12">
        <f>SUM(D5:D6) * 4</f>
        <v>0</v>
      </c>
      <c r="E4" s="13"/>
    </row>
    <row r="5" spans="1:5" x14ac:dyDescent="0.25">
      <c r="A5" s="39" t="s">
        <v>23</v>
      </c>
      <c r="B5" s="7" t="s">
        <v>5</v>
      </c>
      <c r="C5" s="8">
        <v>4</v>
      </c>
      <c r="D5" s="9"/>
      <c r="E5" s="10">
        <f t="shared" ref="E5:E6" si="0">D5*C5</f>
        <v>0</v>
      </c>
    </row>
    <row r="6" spans="1:5" x14ac:dyDescent="0.25">
      <c r="A6" s="39" t="s">
        <v>24</v>
      </c>
      <c r="B6" s="7" t="s">
        <v>5</v>
      </c>
      <c r="C6" s="8">
        <v>4</v>
      </c>
      <c r="D6" s="9"/>
      <c r="E6" s="10">
        <f t="shared" si="0"/>
        <v>0</v>
      </c>
    </row>
    <row r="7" spans="1:5" x14ac:dyDescent="0.25">
      <c r="A7" s="41" t="s">
        <v>6</v>
      </c>
      <c r="B7" s="15"/>
      <c r="C7" s="15"/>
      <c r="D7" s="16"/>
      <c r="E7" s="37">
        <f>SUM(E5:E6)</f>
        <v>0</v>
      </c>
    </row>
    <row r="8" spans="1:5" x14ac:dyDescent="0.25">
      <c r="A8" s="18"/>
      <c r="B8" s="18"/>
      <c r="C8" s="18"/>
      <c r="D8" s="19"/>
      <c r="E8" s="19"/>
    </row>
    <row r="9" spans="1:5" ht="38.25" x14ac:dyDescent="0.25">
      <c r="A9" s="4" t="s">
        <v>0</v>
      </c>
      <c r="B9" s="4" t="s">
        <v>1</v>
      </c>
      <c r="C9" s="5" t="s">
        <v>7</v>
      </c>
      <c r="D9" s="6" t="s">
        <v>3</v>
      </c>
      <c r="E9" s="6" t="s">
        <v>4</v>
      </c>
    </row>
    <row r="10" spans="1:5" ht="25.5" x14ac:dyDescent="0.25">
      <c r="A10" s="40" t="s">
        <v>25</v>
      </c>
      <c r="B10" s="20"/>
      <c r="C10" s="21" t="s">
        <v>8</v>
      </c>
      <c r="D10" s="22"/>
      <c r="E10" s="23">
        <f>SUM(E11:E17)</f>
        <v>0</v>
      </c>
    </row>
    <row r="11" spans="1:5" x14ac:dyDescent="0.25">
      <c r="A11" s="24" t="s">
        <v>9</v>
      </c>
      <c r="B11" s="25" t="s">
        <v>10</v>
      </c>
      <c r="C11" s="2">
        <v>300</v>
      </c>
      <c r="D11" s="9"/>
      <c r="E11" s="26">
        <f>C11*D11</f>
        <v>0</v>
      </c>
    </row>
    <row r="12" spans="1:5" x14ac:dyDescent="0.25">
      <c r="A12" s="24" t="s">
        <v>11</v>
      </c>
      <c r="B12" s="25" t="s">
        <v>10</v>
      </c>
      <c r="C12" s="2">
        <v>200</v>
      </c>
      <c r="D12" s="9"/>
      <c r="E12" s="26">
        <f t="shared" ref="E12:E17" si="1">C12*D12</f>
        <v>0</v>
      </c>
    </row>
    <row r="13" spans="1:5" x14ac:dyDescent="0.25">
      <c r="A13" s="24" t="s">
        <v>16</v>
      </c>
      <c r="B13" s="25" t="s">
        <v>10</v>
      </c>
      <c r="C13" s="2">
        <v>400</v>
      </c>
      <c r="D13" s="9"/>
      <c r="E13" s="26">
        <f t="shared" si="1"/>
        <v>0</v>
      </c>
    </row>
    <row r="14" spans="1:5" x14ac:dyDescent="0.25">
      <c r="A14" s="24" t="s">
        <v>17</v>
      </c>
      <c r="B14" s="25" t="s">
        <v>10</v>
      </c>
      <c r="C14" s="2">
        <v>400</v>
      </c>
      <c r="D14" s="9"/>
      <c r="E14" s="26">
        <f t="shared" si="1"/>
        <v>0</v>
      </c>
    </row>
    <row r="15" spans="1:5" x14ac:dyDescent="0.25">
      <c r="A15" s="24" t="s">
        <v>18</v>
      </c>
      <c r="B15" s="25" t="s">
        <v>10</v>
      </c>
      <c r="C15" s="2">
        <v>400</v>
      </c>
      <c r="D15" s="9"/>
      <c r="E15" s="26">
        <f t="shared" si="1"/>
        <v>0</v>
      </c>
    </row>
    <row r="16" spans="1:5" x14ac:dyDescent="0.25">
      <c r="A16" s="24" t="s">
        <v>12</v>
      </c>
      <c r="B16" s="25" t="s">
        <v>10</v>
      </c>
      <c r="C16" s="2">
        <v>150</v>
      </c>
      <c r="D16" s="9"/>
      <c r="E16" s="26">
        <f t="shared" si="1"/>
        <v>0</v>
      </c>
    </row>
    <row r="17" spans="1:6" x14ac:dyDescent="0.25">
      <c r="A17" s="24" t="s">
        <v>19</v>
      </c>
      <c r="B17" s="25" t="s">
        <v>10</v>
      </c>
      <c r="C17" s="2">
        <v>250</v>
      </c>
      <c r="D17" s="9"/>
      <c r="E17" s="26">
        <f t="shared" si="1"/>
        <v>0</v>
      </c>
    </row>
    <row r="18" spans="1:6" x14ac:dyDescent="0.25">
      <c r="A18" s="14" t="s">
        <v>15</v>
      </c>
      <c r="B18" s="27"/>
      <c r="C18" s="27"/>
      <c r="D18" s="28"/>
      <c r="E18" s="17">
        <f>E10</f>
        <v>0</v>
      </c>
    </row>
    <row r="19" spans="1:6" x14ac:dyDescent="0.25">
      <c r="A19" s="29"/>
      <c r="B19" s="30"/>
      <c r="C19" s="30"/>
      <c r="D19" s="31"/>
      <c r="E19" s="32"/>
    </row>
    <row r="20" spans="1:6" x14ac:dyDescent="0.25">
      <c r="A20" s="33" t="s">
        <v>13</v>
      </c>
      <c r="B20" s="34"/>
      <c r="C20" s="34"/>
      <c r="D20" s="35"/>
      <c r="E20" s="38">
        <f>E7+E18</f>
        <v>0</v>
      </c>
    </row>
    <row r="23" spans="1:6" x14ac:dyDescent="0.25">
      <c r="A23" s="3" t="s">
        <v>14</v>
      </c>
      <c r="B23" s="1"/>
      <c r="C23" s="1"/>
      <c r="D23" s="1"/>
      <c r="E23" s="1"/>
      <c r="F23" s="1"/>
    </row>
    <row r="24" spans="1:6" x14ac:dyDescent="0.25">
      <c r="A24" s="1" t="s">
        <v>21</v>
      </c>
      <c r="C24" s="1"/>
      <c r="D24" s="1"/>
      <c r="E24" s="1"/>
      <c r="F24" s="1"/>
    </row>
    <row r="25" spans="1:6" x14ac:dyDescent="0.25">
      <c r="A25" s="1" t="s">
        <v>22</v>
      </c>
      <c r="C25" s="1"/>
      <c r="D25" s="1"/>
      <c r="E25" s="1"/>
      <c r="F25" s="1"/>
    </row>
    <row r="26" spans="1:6" x14ac:dyDescent="0.25">
      <c r="A26" s="1" t="s">
        <v>27</v>
      </c>
    </row>
    <row r="27" spans="1:6" x14ac:dyDescent="0.25">
      <c r="A27" s="36"/>
    </row>
  </sheetData>
  <pageMargins left="0.70866141732283472" right="0.70866141732283472" top="0.78740157480314965" bottom="0.78740157480314965" header="0.31496062992125984" footer="0.31496062992125984"/>
  <pageSetup paperSize="9" scale="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DC0BAC-7BF4-4927-B35F-5F62A950037D}">
  <ds:schemaRefs>
    <ds:schemaRef ds:uri="766d2235-8710-4cc5-afc0-50e6fa02d552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07f18db-4484-4019-aa09-1dbbffd4757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CD1784D-3D65-47FA-B6ED-6BD567919F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EC3236-198D-46D8-A452-57D10A13EE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5 Cenová struktura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2021-03-26T10:36:12Z</dcterms:created>
  <dcterms:modified xsi:type="dcterms:W3CDTF">2024-04-09T08:38:50Z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