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adilz\Documents\PBZ\PBZ_Smlouvy\EPS_DHP\Verze_2_09_2023\"/>
    </mc:Choice>
  </mc:AlternateContent>
  <xr:revisionPtr revIDLastSave="0" documentId="8_{652495A2-0F40-4573-A0CB-078D5EF9D1F6}" xr6:coauthVersionLast="47" xr6:coauthVersionMax="47" xr10:uidLastSave="{00000000-0000-0000-0000-000000000000}"/>
  <bookViews>
    <workbookView xWindow="28680" yWindow="-120" windowWidth="29040" windowHeight="16440" xr2:uid="{70990B79-28AB-4D9B-9BF8-303B380F57EF}"/>
  </bookViews>
  <sheets>
    <sheet name="Opravy_položkový rozpočet_DHP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6" i="4" l="1"/>
  <c r="F107" i="4"/>
  <c r="F108" i="4"/>
  <c r="F105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11" i="4" l="1"/>
</calcChain>
</file>

<file path=xl/sharedStrings.xml><?xml version="1.0" encoding="utf-8"?>
<sst xmlns="http://schemas.openxmlformats.org/spreadsheetml/2006/main" count="289" uniqueCount="168">
  <si>
    <t>Množství</t>
  </si>
  <si>
    <t>Jednotková cena</t>
  </si>
  <si>
    <t>Poznámka:</t>
  </si>
  <si>
    <t>a) uvedené ceny jsou bez DPH</t>
  </si>
  <si>
    <t>b) součásti prací jsou veškeré zkoušky, potřebná měření, inspekce, uvedení zařízení do provozu, zaškolení obsluhy a revize</t>
  </si>
  <si>
    <t>c) výkaz výměr neobsahuje sw, hw a zkušební vybavení pro instalaci a zkoušení slaboproudých systémů, předpokládá se, že je jím již odborná firma vybavena.</t>
  </si>
  <si>
    <t>d) součástí dodávky je zpracování veškeré dílenské dokumentace a projektu skutečného provedení</t>
  </si>
  <si>
    <t>e) zhotovitel prohlašuje, že podmínky a rozsah poptávky (výkresové a textové části a soupisu výkonů) podrobně prostudoval, že jsou mu zcela jasné a jednoznačné pro kompletní realizací díla a tím bere na vědomí, že na veškeré nároky, které vyplynou dodatečně, z důvodu nepochopení či nerespektování těchto podmínek, nebude brán zřetel</t>
  </si>
  <si>
    <t>Číslo pol.</t>
  </si>
  <si>
    <t>POPIS VÝKONU</t>
  </si>
  <si>
    <t>Jednotka</t>
  </si>
  <si>
    <t xml:space="preserve">Cena </t>
  </si>
  <si>
    <t>1.</t>
  </si>
  <si>
    <t>1.01</t>
  </si>
  <si>
    <t>kpl</t>
  </si>
  <si>
    <t>1.02</t>
  </si>
  <si>
    <t>ks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</si>
  <si>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</si>
  <si>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</si>
  <si>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</si>
  <si>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</si>
  <si>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</si>
  <si>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</si>
  <si>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</si>
  <si>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</si>
  <si>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</si>
  <si>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</si>
  <si>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</si>
  <si>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</si>
  <si>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</si>
  <si>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m</t>
  </si>
  <si>
    <t>Jednopólový jistič 230V/10A</t>
  </si>
  <si>
    <t>Drobný elektroinstalační materiál</t>
  </si>
  <si>
    <t>2.</t>
  </si>
  <si>
    <t>TECHNOLOGIE MONTÁŽ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</si>
  <si>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</si>
  <si>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</si>
  <si>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</si>
  <si>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</si>
  <si>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</si>
  <si>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</si>
  <si>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</si>
  <si>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</si>
  <si>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</si>
  <si>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</si>
  <si>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</si>
  <si>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</si>
  <si>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</si>
  <si>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</si>
  <si>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</si>
  <si>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3.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</si>
  <si>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</si>
  <si>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</si>
  <si>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</si>
  <si>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</si>
  <si>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</si>
  <si>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</si>
  <si>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</si>
  <si>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</si>
  <si>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</si>
  <si>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</si>
  <si>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</si>
  <si>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</si>
  <si>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</si>
  <si>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</si>
  <si>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</si>
  <si>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</si>
  <si>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</si>
  <si>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</si>
  <si>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</si>
  <si>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</si>
  <si>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</si>
  <si>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</si>
  <si>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</si>
  <si>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</si>
  <si>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</si>
  <si>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</si>
  <si>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</si>
  <si>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Chránicí trubka do země včetně protahovacího provázku</t>
  </si>
  <si>
    <t>Vytyčení trasy výkopu</t>
  </si>
  <si>
    <t>Výřez a vybourání výkopu do stávajícího povrchu</t>
  </si>
  <si>
    <t>m2</t>
  </si>
  <si>
    <t>Výkop rýhy - 0,5m x 1,2m včetně pískového lože</t>
  </si>
  <si>
    <t>Písek včetně dopravy</t>
  </si>
  <si>
    <t>m3</t>
  </si>
  <si>
    <t>Bezpečnostní fólie fialová šířka 32cm</t>
  </si>
  <si>
    <t xml:space="preserve">Zához rýhy - 0,5m x 1,2m </t>
  </si>
  <si>
    <t>Odvoz přebytečné zeminy</t>
  </si>
  <si>
    <t>Úprava terénu</t>
  </si>
  <si>
    <r>
      <t>Uzemňovací vodič CY 4mm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(zelenožlutý)</t>
    </r>
  </si>
  <si>
    <t xml:space="preserve">Uzemňovací svorka na potrubí </t>
  </si>
  <si>
    <t>Nerezový pásek pro uzemňovací svorku na potrubí (alespoň 45cm dlouhý)</t>
  </si>
  <si>
    <t>Ocelová elektroinstalační trubka, vnější průměr 22mm</t>
  </si>
  <si>
    <t>Ocelová elektroinstalační trubka, vnější průměr 37mm</t>
  </si>
  <si>
    <t>Kovová příchytka OMEGA pro upevnění trubek včetně připevňovacího a spojovacího materiálu, pro ocelovou tubku o vnějším průměru 22mm</t>
  </si>
  <si>
    <t>Kovová příchytka OMEGA pro upevnění trubek včetně připevňovacího a spojovacího materiálu, pro ocelovou tubku o vnějším průměru 37mm</t>
  </si>
  <si>
    <t xml:space="preserve">Kovová příchytka pro uchycení trubek ke konzolým objektů (schodiště, zábradlí, konstrukce objektu, …) </t>
  </si>
  <si>
    <t>Plastová elektroinstalační hranatá lišta včetně připevňovacího a spojovacího materiálu o rozměrech 24mm x 22mm</t>
  </si>
  <si>
    <t>Plastová elektroinstalační trubka ohebná včetně připevňovacího a spojovacího materiálu o vnějším průměru 20mm</t>
  </si>
  <si>
    <t>4.</t>
  </si>
  <si>
    <t>ROZVODY MONTÁŽ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</si>
  <si>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</si>
  <si>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</si>
  <si>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</si>
  <si>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</si>
  <si>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</si>
  <si>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</si>
  <si>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</si>
  <si>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</si>
  <si>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</si>
  <si>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</si>
  <si>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</si>
  <si>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</si>
  <si>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</si>
  <si>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</si>
  <si>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</si>
  <si>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</si>
  <si>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</si>
  <si>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</si>
  <si>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</si>
  <si>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</si>
  <si>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</si>
  <si>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</si>
  <si>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</si>
  <si>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</si>
  <si>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</si>
  <si>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</si>
  <si>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</si>
  <si>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5.</t>
  </si>
  <si>
    <t>OSTATNÍ</t>
  </si>
  <si>
    <t>5.01</t>
  </si>
  <si>
    <t>5.02</t>
  </si>
  <si>
    <t>5.03</t>
  </si>
  <si>
    <t>5.04</t>
  </si>
  <si>
    <t>PROJEKČNÍ PORADENTSVÍ</t>
  </si>
  <si>
    <t>Ústředna DHP pro připojení 3 detektorů (3x vstup porucha, 3x vstup 5%DMV, 3x vstup 20%DMV), 1x výstup porucha, 3x výstup 5%DMV, 3x výstup 20%DMV, 1x sign. výstup 5%DMV, 1x sgin. Výstup 20%DMV</t>
  </si>
  <si>
    <t>Přídavný zálohovaný napájecí zdroj se signalizačními výstupy (porucha 230V, porucha AKU) v nástěnném kovovém krytu 230V/27,6V-3A, certifikovaný dle EN54, v krytu prostor pro 2x záložní akumulátor 12V / 28 Ah</t>
  </si>
  <si>
    <t>Záložní akumulátor pro zdroj 12V / 28Ah</t>
  </si>
  <si>
    <t>Signalizační zábleskový maják se sirénou do venkovního prostředí oranžový, napájecí napětí 9-28V DC</t>
  </si>
  <si>
    <t>Signalizační zábleskový maják se sirénou do venkovního prostředí červený, napájecí napětí 9-28V DC</t>
  </si>
  <si>
    <t>Informační panel s informací o překročení 1. stupně koncentrace (5% DMV), do venkovního prostředí, napájecí napětí 24V DC, stejný vzhled jako panely stávající</t>
  </si>
  <si>
    <t>Informační panel s informací o překročení 2. stupně koncentrace (20% DMV), do venkovního prostředí, napájecí napětí 24V DC, stejný vzhled jako panely stávající</t>
  </si>
  <si>
    <t>Demontáž stávajícího informačního panelu o překročení 1. stupně koncentrace (10%DMV)</t>
  </si>
  <si>
    <t>Detektor uhlovodíkových par s infračerveým senzorem (IR),v provedení do prostor s nebezpečím výbuchu hořlavých plynů a par, signlizace poruchy, 5%DMV, 20%DMV</t>
  </si>
  <si>
    <t>Přenastavení detekované koncentrace stávajícího detektoru uhlovodíkových par s infračerveným senzorem (IR), v provedení do prostor s nebezpečím výbuchu hořlavých plynů z 10%DMV a 20%DMV na 5%DMV a 20%DMV, včetně materiálu k tomu potřebných a včetně pracích k tomo potřebných (vypnutí detektrou, reset, přenastavení, ...)</t>
  </si>
  <si>
    <t>Propojovací krabice</t>
  </si>
  <si>
    <t>Odpojení, následné přemístění a opětovné zapojení stávajícího detektoru DHP</t>
  </si>
  <si>
    <t>Připojení systému DHP do systému EPS</t>
  </si>
  <si>
    <t>Sdělovací stíněný kabel JYTY 7x1mm2</t>
  </si>
  <si>
    <t>Sdělovací stíněný kabel J-Y(St)Y 4x2x0,8mm</t>
  </si>
  <si>
    <t>Sdělovací stíněný kabel J-Y(St)Y 2x2x0,8mm</t>
  </si>
  <si>
    <t>Silový kabel CYKY 3x1,5</t>
  </si>
  <si>
    <t>Silový kabel funkční při požáru alespoň 15 minut (P15-R, PH15-R) 1-CHKE-V 3x1,5mm2</t>
  </si>
  <si>
    <t>Ohniodolná kovová příchytka funkční při požáru alespoň 15 minut (P15-R, PH15-R) pro kabel 1-CHKE-V 3x1,5mm2</t>
  </si>
  <si>
    <t>Certifikovaná požární ucpávka od společnosti HILTI</t>
  </si>
  <si>
    <t>Ústředna DHP vstup porucha, vstup 5%DMV, vstup 20%DMV), výstup porucha, výstup 5%DMV, výstup 20%DMV, sign. výstup 5%DMV, sgin. Výstup 20%DMV</t>
  </si>
  <si>
    <t xml:space="preserve">OŽIVENÍ SYSTÉMU DHP PO PROVEDENÉ OPRAVĚ </t>
  </si>
  <si>
    <t xml:space="preserve">KOORDINACE SE SYSTÉMEM EPS PO PROVEDENÉ OPRAVĚ </t>
  </si>
  <si>
    <t xml:space="preserve">FUNKČNÍ A KOORDINAČNÍ ZKOUŠKY DHP PO PROVEDENÉ OPRAVĚ </t>
  </si>
  <si>
    <t>Úprava stávající grafické nadstavby EPS SBI (cca 50 prvkŮ)</t>
  </si>
  <si>
    <t>TECHNOLOGIE DODÁVKA</t>
  </si>
  <si>
    <t>Úprava stávající grafické nadstavby EPS SBI (cca 50 prvků)</t>
  </si>
  <si>
    <t>ROZVODY DODÁVAKA</t>
  </si>
  <si>
    <t>h</t>
  </si>
  <si>
    <t>Detekce hořlavých plynů a par (DHP)</t>
  </si>
  <si>
    <t>příloha č. 7 ZD č. 233/23/OCN</t>
  </si>
  <si>
    <t>Rámcová dohoda na výkon servisní činnosti na EPS a DHP na skladech                                               PHM ČEPRO, a.s. II, 2024 - 2028</t>
  </si>
  <si>
    <r>
      <t xml:space="preserve">                      Dílčí nabídková cena C</t>
    </r>
    <r>
      <rPr>
        <b/>
        <vertAlign val="subscript"/>
        <sz val="12"/>
        <color rgb="FFC00000"/>
        <rFont val="Calibri"/>
        <family val="2"/>
        <charset val="238"/>
        <scheme val="minor"/>
      </rPr>
      <t>DHP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</si>
</sst>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\ _K_č"/>
    <numFmt numFmtId="165" formatCode="#,##0.00\ [$Kč-405];[Red]\-#,##0.00\ [$Kč-405]"/>
    <numFmt numFmtId="166" formatCode="[$-405]General"/>
    <numFmt numFmtId="167" formatCode="#,##0.0"/>
    <numFmt numFmtId="168" formatCode="[$-405]0%"/>
  </numFmts>
  <fonts count="3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u/>
      <sz val="12"/>
      <color indexed="8"/>
      <name val="formata"/>
    </font>
    <font>
      <u/>
      <sz val="10"/>
      <color indexed="8"/>
      <name val="formata"/>
      <charset val="238"/>
    </font>
    <font>
      <sz val="9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0"/>
      <color rgb="FF000000"/>
      <name val="Arial CE1"/>
      <charset val="238"/>
    </font>
    <font>
      <sz val="10"/>
      <color rgb="FF000000"/>
      <name val="Arial CE1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0"/>
      <name val="Calibri"/>
      <family val="2"/>
      <charset val="238"/>
      <scheme val="minor"/>
    </font>
    <font>
      <u/>
      <sz val="10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vertAlign val="subscript"/>
      <sz val="12"/>
      <color rgb="FFC00000"/>
      <name val="Calibri"/>
      <family val="2"/>
      <charset val="238"/>
      <scheme val="minor"/>
    </font>
    <font>
      <b/>
      <sz val="12"/>
      <color rgb="FFC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3" fillId="0" borderId="0"/>
    <xf numFmtId="166" fontId="15" fillId="0" borderId="0" applyBorder="0" applyProtection="0"/>
    <xf numFmtId="0" fontId="10" fillId="0" borderId="0" applyNumberFormat="0" applyBorder="0" applyAlignment="0" applyProtection="0"/>
    <xf numFmtId="0" fontId="16" fillId="0" borderId="0"/>
    <xf numFmtId="0" fontId="3" fillId="0" borderId="0"/>
    <xf numFmtId="0" fontId="17" fillId="0" borderId="0"/>
  </cellStyleXfs>
  <cellXfs count="89">
    <xf numFmtId="0" fontId="0" fillId="0" borderId="0" xfId="0"/>
    <xf numFmtId="0" fontId="1" fillId="0" borderId="0" xfId="0" applyFont="1"/>
    <xf numFmtId="0" fontId="11" fillId="0" borderId="0" xfId="3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6" fillId="0" borderId="0" xfId="0" applyFont="1"/>
    <xf numFmtId="49" fontId="8" fillId="0" borderId="6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7" fillId="0" borderId="3" xfId="0" applyFont="1" applyBorder="1"/>
    <xf numFmtId="164" fontId="6" fillId="0" borderId="3" xfId="0" applyNumberFormat="1" applyFont="1" applyBorder="1" applyAlignment="1">
      <alignment horizontal="center"/>
    </xf>
    <xf numFmtId="4" fontId="7" fillId="0" borderId="3" xfId="0" applyNumberFormat="1" applyFon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2" fillId="0" borderId="0" xfId="0" applyFont="1"/>
    <xf numFmtId="0" fontId="20" fillId="0" borderId="0" xfId="0" applyFont="1"/>
    <xf numFmtId="0" fontId="18" fillId="0" borderId="0" xfId="0" applyFont="1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5" applyFont="1" applyBorder="1" applyAlignment="1">
      <alignment horizontal="left" vertical="center" wrapText="1"/>
    </xf>
    <xf numFmtId="166" fontId="19" fillId="0" borderId="1" xfId="2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4" borderId="17" xfId="0" applyFont="1" applyFill="1" applyBorder="1" applyAlignment="1">
      <alignment horizontal="center" vertical="center" wrapText="1"/>
    </xf>
    <xf numFmtId="164" fontId="2" fillId="4" borderId="17" xfId="0" applyNumberFormat="1" applyFont="1" applyFill="1" applyBorder="1" applyAlignment="1">
      <alignment horizontal="center" vertical="center" wrapText="1"/>
    </xf>
    <xf numFmtId="4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7" fontId="19" fillId="0" borderId="1" xfId="2" applyNumberFormat="1" applyFont="1" applyBorder="1" applyAlignment="1">
      <alignment horizontal="center" vertical="center"/>
    </xf>
    <xf numFmtId="168" fontId="19" fillId="0" borderId="1" xfId="2" applyNumberFormat="1" applyFont="1" applyBorder="1" applyAlignment="1">
      <alignment horizontal="center" vertical="center"/>
    </xf>
    <xf numFmtId="0" fontId="28" fillId="5" borderId="21" xfId="0" applyFont="1" applyFill="1" applyBorder="1" applyAlignment="1">
      <alignment horizontal="left" vertical="center"/>
    </xf>
    <xf numFmtId="0" fontId="27" fillId="5" borderId="21" xfId="0" applyFont="1" applyFill="1" applyBorder="1" applyAlignment="1">
      <alignment horizontal="center" vertical="center"/>
    </xf>
    <xf numFmtId="165" fontId="27" fillId="5" borderId="21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30" fillId="0" borderId="2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 applyProtection="1">
      <alignment horizontal="left" vertical="top" wrapText="1"/>
      <protection locked="0"/>
    </xf>
    <xf numFmtId="0" fontId="2" fillId="4" borderId="25" xfId="0" applyFont="1" applyFill="1" applyBorder="1" applyAlignment="1">
      <alignment horizontal="center" vertical="center" wrapText="1"/>
    </xf>
    <xf numFmtId="4" fontId="2" fillId="4" borderId="26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 applyProtection="1">
      <alignment horizontal="right" wrapText="1"/>
      <protection locked="0"/>
    </xf>
    <xf numFmtId="165" fontId="9" fillId="0" borderId="10" xfId="0" applyNumberFormat="1" applyFont="1" applyBorder="1" applyAlignment="1">
      <alignment horizontal="right"/>
    </xf>
    <xf numFmtId="49" fontId="21" fillId="0" borderId="9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horizontal="right" vertical="center"/>
    </xf>
    <xf numFmtId="49" fontId="1" fillId="0" borderId="27" xfId="0" applyNumberFormat="1" applyFont="1" applyBorder="1" applyAlignment="1">
      <alignment horizontal="left" vertical="center"/>
    </xf>
    <xf numFmtId="165" fontId="1" fillId="0" borderId="2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2" fillId="0" borderId="7" xfId="3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 wrapText="1"/>
    </xf>
    <xf numFmtId="165" fontId="21" fillId="0" borderId="7" xfId="0" applyNumberFormat="1" applyFont="1" applyBorder="1" applyAlignment="1" applyProtection="1">
      <alignment horizontal="center" vertical="center" wrapText="1"/>
      <protection locked="0"/>
    </xf>
    <xf numFmtId="165" fontId="21" fillId="0" borderId="8" xfId="0" applyNumberFormat="1" applyFont="1" applyBorder="1" applyAlignment="1">
      <alignment horizontal="center" vertical="center"/>
    </xf>
    <xf numFmtId="49" fontId="27" fillId="5" borderId="32" xfId="0" applyNumberFormat="1" applyFont="1" applyFill="1" applyBorder="1" applyAlignment="1">
      <alignment horizontal="center" vertical="center"/>
    </xf>
    <xf numFmtId="165" fontId="28" fillId="6" borderId="33" xfId="0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20" xfId="0" applyFont="1" applyFill="1" applyBorder="1" applyAlignment="1">
      <alignment horizontal="center" vertical="center" wrapText="1"/>
    </xf>
    <xf numFmtId="0" fontId="17" fillId="0" borderId="4" xfId="6" applyBorder="1" applyAlignment="1">
      <alignment horizontal="left" vertical="top" wrapText="1"/>
    </xf>
    <xf numFmtId="0" fontId="17" fillId="0" borderId="5" xfId="6" applyBorder="1" applyAlignment="1">
      <alignment horizontal="left" vertical="top" wrapText="1"/>
    </xf>
    <xf numFmtId="0" fontId="17" fillId="0" borderId="24" xfId="6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49" fontId="17" fillId="0" borderId="15" xfId="4" applyNumberFormat="1" applyFont="1" applyBorder="1" applyAlignment="1">
      <alignment horizontal="left" vertical="top" wrapText="1"/>
    </xf>
    <xf numFmtId="49" fontId="17" fillId="0" borderId="16" xfId="4" applyNumberFormat="1" applyFont="1" applyBorder="1" applyAlignment="1">
      <alignment horizontal="left" vertical="top" wrapText="1"/>
    </xf>
    <xf numFmtId="49" fontId="17" fillId="0" borderId="14" xfId="4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</cellXfs>
  <cellStyles count="7">
    <cellStyle name="Excel Built-in Normal" xfId="2" xr:uid="{F31D02BF-FDFF-45F6-B6CB-A42006290841}"/>
    <cellStyle name="Hypertextový odkaz" xfId="3" builtinId="8"/>
    <cellStyle name="Normální" xfId="0" builtinId="0"/>
    <cellStyle name="Normální 2" xfId="1" xr:uid="{4714D01A-1777-4284-93BC-12C8711C4165}"/>
    <cellStyle name="normální_6WX01" xfId="4" xr:uid="{200A2C74-CF12-45F9-8BBC-2A2EB20D55D0}"/>
    <cellStyle name="normální_AS-TP1-HTU-BQ-040504" xfId="5" xr:uid="{AA254AB5-072A-465E-9783-C80EC03364FA}"/>
    <cellStyle name="normální_IMMO Kadan-FoT-SO02-06" xfId="6" xr:uid="{91583F0E-C78C-4155-B359-658E660D5B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F628-CB9F-4782-B2D3-AB29A9266092}">
  <dimension ref="A1:M112"/>
  <sheetViews>
    <sheetView tabSelected="1" topLeftCell="A25" workbookViewId="0">
      <selection activeCell="C96" sqref="C96"/>
    </sheetView>
  </sheetViews>
  <sheetFormatPr defaultColWidth="11.7109375" defaultRowHeight="15"/>
  <cols>
    <col min="1" max="1" width="5.140625" style="17" customWidth="1"/>
    <col min="2" max="2" width="56.140625" customWidth="1"/>
    <col min="3" max="3" width="5.140625" customWidth="1"/>
    <col min="4" max="4" width="8" customWidth="1"/>
    <col min="5" max="5" width="12.28515625" bestFit="1" customWidth="1"/>
    <col min="6" max="6" width="13.28515625" bestFit="1" customWidth="1"/>
    <col min="257" max="257" width="5.140625" customWidth="1"/>
    <col min="258" max="258" width="43.140625" customWidth="1"/>
    <col min="259" max="259" width="5.140625" customWidth="1"/>
    <col min="260" max="260" width="8" customWidth="1"/>
    <col min="261" max="261" width="12.28515625" bestFit="1" customWidth="1"/>
    <col min="262" max="262" width="13.28515625" bestFit="1" customWidth="1"/>
    <col min="513" max="513" width="5.140625" customWidth="1"/>
    <col min="514" max="514" width="43.140625" customWidth="1"/>
    <col min="515" max="515" width="5.140625" customWidth="1"/>
    <col min="516" max="516" width="8" customWidth="1"/>
    <col min="517" max="517" width="12.28515625" bestFit="1" customWidth="1"/>
    <col min="518" max="518" width="13.28515625" bestFit="1" customWidth="1"/>
    <col min="769" max="769" width="5.140625" customWidth="1"/>
    <col min="770" max="770" width="43.140625" customWidth="1"/>
    <col min="771" max="771" width="5.140625" customWidth="1"/>
    <col min="772" max="772" width="8" customWidth="1"/>
    <col min="773" max="773" width="12.28515625" bestFit="1" customWidth="1"/>
    <col min="774" max="774" width="13.28515625" bestFit="1" customWidth="1"/>
    <col min="1025" max="1025" width="5.140625" customWidth="1"/>
    <col min="1026" max="1026" width="43.140625" customWidth="1"/>
    <col min="1027" max="1027" width="5.140625" customWidth="1"/>
    <col min="1028" max="1028" width="8" customWidth="1"/>
    <col min="1029" max="1029" width="12.28515625" bestFit="1" customWidth="1"/>
    <col min="1030" max="1030" width="13.28515625" bestFit="1" customWidth="1"/>
    <col min="1281" max="1281" width="5.140625" customWidth="1"/>
    <col min="1282" max="1282" width="43.140625" customWidth="1"/>
    <col min="1283" max="1283" width="5.140625" customWidth="1"/>
    <col min="1284" max="1284" width="8" customWidth="1"/>
    <col min="1285" max="1285" width="12.28515625" bestFit="1" customWidth="1"/>
    <col min="1286" max="1286" width="13.28515625" bestFit="1" customWidth="1"/>
    <col min="1537" max="1537" width="5.140625" customWidth="1"/>
    <col min="1538" max="1538" width="43.140625" customWidth="1"/>
    <col min="1539" max="1539" width="5.140625" customWidth="1"/>
    <col min="1540" max="1540" width="8" customWidth="1"/>
    <col min="1541" max="1541" width="12.28515625" bestFit="1" customWidth="1"/>
    <col min="1542" max="1542" width="13.28515625" bestFit="1" customWidth="1"/>
    <col min="1793" max="1793" width="5.140625" customWidth="1"/>
    <col min="1794" max="1794" width="43.140625" customWidth="1"/>
    <col min="1795" max="1795" width="5.140625" customWidth="1"/>
    <col min="1796" max="1796" width="8" customWidth="1"/>
    <col min="1797" max="1797" width="12.28515625" bestFit="1" customWidth="1"/>
    <col min="1798" max="1798" width="13.28515625" bestFit="1" customWidth="1"/>
    <col min="2049" max="2049" width="5.140625" customWidth="1"/>
    <col min="2050" max="2050" width="43.140625" customWidth="1"/>
    <col min="2051" max="2051" width="5.140625" customWidth="1"/>
    <col min="2052" max="2052" width="8" customWidth="1"/>
    <col min="2053" max="2053" width="12.28515625" bestFit="1" customWidth="1"/>
    <col min="2054" max="2054" width="13.28515625" bestFit="1" customWidth="1"/>
    <col min="2305" max="2305" width="5.140625" customWidth="1"/>
    <col min="2306" max="2306" width="43.140625" customWidth="1"/>
    <col min="2307" max="2307" width="5.140625" customWidth="1"/>
    <col min="2308" max="2308" width="8" customWidth="1"/>
    <col min="2309" max="2309" width="12.28515625" bestFit="1" customWidth="1"/>
    <col min="2310" max="2310" width="13.28515625" bestFit="1" customWidth="1"/>
    <col min="2561" max="2561" width="5.140625" customWidth="1"/>
    <col min="2562" max="2562" width="43.140625" customWidth="1"/>
    <col min="2563" max="2563" width="5.140625" customWidth="1"/>
    <col min="2564" max="2564" width="8" customWidth="1"/>
    <col min="2565" max="2565" width="12.28515625" bestFit="1" customWidth="1"/>
    <col min="2566" max="2566" width="13.28515625" bestFit="1" customWidth="1"/>
    <col min="2817" max="2817" width="5.140625" customWidth="1"/>
    <col min="2818" max="2818" width="43.140625" customWidth="1"/>
    <col min="2819" max="2819" width="5.140625" customWidth="1"/>
    <col min="2820" max="2820" width="8" customWidth="1"/>
    <col min="2821" max="2821" width="12.28515625" bestFit="1" customWidth="1"/>
    <col min="2822" max="2822" width="13.28515625" bestFit="1" customWidth="1"/>
    <col min="3073" max="3073" width="5.140625" customWidth="1"/>
    <col min="3074" max="3074" width="43.140625" customWidth="1"/>
    <col min="3075" max="3075" width="5.140625" customWidth="1"/>
    <col min="3076" max="3076" width="8" customWidth="1"/>
    <col min="3077" max="3077" width="12.28515625" bestFit="1" customWidth="1"/>
    <col min="3078" max="3078" width="13.28515625" bestFit="1" customWidth="1"/>
    <col min="3329" max="3329" width="5.140625" customWidth="1"/>
    <col min="3330" max="3330" width="43.140625" customWidth="1"/>
    <col min="3331" max="3331" width="5.140625" customWidth="1"/>
    <col min="3332" max="3332" width="8" customWidth="1"/>
    <col min="3333" max="3333" width="12.28515625" bestFit="1" customWidth="1"/>
    <col min="3334" max="3334" width="13.28515625" bestFit="1" customWidth="1"/>
    <col min="3585" max="3585" width="5.140625" customWidth="1"/>
    <col min="3586" max="3586" width="43.140625" customWidth="1"/>
    <col min="3587" max="3587" width="5.140625" customWidth="1"/>
    <col min="3588" max="3588" width="8" customWidth="1"/>
    <col min="3589" max="3589" width="12.28515625" bestFit="1" customWidth="1"/>
    <col min="3590" max="3590" width="13.28515625" bestFit="1" customWidth="1"/>
    <col min="3841" max="3841" width="5.140625" customWidth="1"/>
    <col min="3842" max="3842" width="43.140625" customWidth="1"/>
    <col min="3843" max="3843" width="5.140625" customWidth="1"/>
    <col min="3844" max="3844" width="8" customWidth="1"/>
    <col min="3845" max="3845" width="12.28515625" bestFit="1" customWidth="1"/>
    <col min="3846" max="3846" width="13.28515625" bestFit="1" customWidth="1"/>
    <col min="4097" max="4097" width="5.140625" customWidth="1"/>
    <col min="4098" max="4098" width="43.140625" customWidth="1"/>
    <col min="4099" max="4099" width="5.140625" customWidth="1"/>
    <col min="4100" max="4100" width="8" customWidth="1"/>
    <col min="4101" max="4101" width="12.28515625" bestFit="1" customWidth="1"/>
    <col min="4102" max="4102" width="13.28515625" bestFit="1" customWidth="1"/>
    <col min="4353" max="4353" width="5.140625" customWidth="1"/>
    <col min="4354" max="4354" width="43.140625" customWidth="1"/>
    <col min="4355" max="4355" width="5.140625" customWidth="1"/>
    <col min="4356" max="4356" width="8" customWidth="1"/>
    <col min="4357" max="4357" width="12.28515625" bestFit="1" customWidth="1"/>
    <col min="4358" max="4358" width="13.28515625" bestFit="1" customWidth="1"/>
    <col min="4609" max="4609" width="5.140625" customWidth="1"/>
    <col min="4610" max="4610" width="43.140625" customWidth="1"/>
    <col min="4611" max="4611" width="5.140625" customWidth="1"/>
    <col min="4612" max="4612" width="8" customWidth="1"/>
    <col min="4613" max="4613" width="12.28515625" bestFit="1" customWidth="1"/>
    <col min="4614" max="4614" width="13.28515625" bestFit="1" customWidth="1"/>
    <col min="4865" max="4865" width="5.140625" customWidth="1"/>
    <col min="4866" max="4866" width="43.140625" customWidth="1"/>
    <col min="4867" max="4867" width="5.140625" customWidth="1"/>
    <col min="4868" max="4868" width="8" customWidth="1"/>
    <col min="4869" max="4869" width="12.28515625" bestFit="1" customWidth="1"/>
    <col min="4870" max="4870" width="13.28515625" bestFit="1" customWidth="1"/>
    <col min="5121" max="5121" width="5.140625" customWidth="1"/>
    <col min="5122" max="5122" width="43.140625" customWidth="1"/>
    <col min="5123" max="5123" width="5.140625" customWidth="1"/>
    <col min="5124" max="5124" width="8" customWidth="1"/>
    <col min="5125" max="5125" width="12.28515625" bestFit="1" customWidth="1"/>
    <col min="5126" max="5126" width="13.28515625" bestFit="1" customWidth="1"/>
    <col min="5377" max="5377" width="5.140625" customWidth="1"/>
    <col min="5378" max="5378" width="43.140625" customWidth="1"/>
    <col min="5379" max="5379" width="5.140625" customWidth="1"/>
    <col min="5380" max="5380" width="8" customWidth="1"/>
    <col min="5381" max="5381" width="12.28515625" bestFit="1" customWidth="1"/>
    <col min="5382" max="5382" width="13.28515625" bestFit="1" customWidth="1"/>
    <col min="5633" max="5633" width="5.140625" customWidth="1"/>
    <col min="5634" max="5634" width="43.140625" customWidth="1"/>
    <col min="5635" max="5635" width="5.140625" customWidth="1"/>
    <col min="5636" max="5636" width="8" customWidth="1"/>
    <col min="5637" max="5637" width="12.28515625" bestFit="1" customWidth="1"/>
    <col min="5638" max="5638" width="13.28515625" bestFit="1" customWidth="1"/>
    <col min="5889" max="5889" width="5.140625" customWidth="1"/>
    <col min="5890" max="5890" width="43.140625" customWidth="1"/>
    <col min="5891" max="5891" width="5.140625" customWidth="1"/>
    <col min="5892" max="5892" width="8" customWidth="1"/>
    <col min="5893" max="5893" width="12.28515625" bestFit="1" customWidth="1"/>
    <col min="5894" max="5894" width="13.28515625" bestFit="1" customWidth="1"/>
    <col min="6145" max="6145" width="5.140625" customWidth="1"/>
    <col min="6146" max="6146" width="43.140625" customWidth="1"/>
    <col min="6147" max="6147" width="5.140625" customWidth="1"/>
    <col min="6148" max="6148" width="8" customWidth="1"/>
    <col min="6149" max="6149" width="12.28515625" bestFit="1" customWidth="1"/>
    <col min="6150" max="6150" width="13.28515625" bestFit="1" customWidth="1"/>
    <col min="6401" max="6401" width="5.140625" customWidth="1"/>
    <col min="6402" max="6402" width="43.140625" customWidth="1"/>
    <col min="6403" max="6403" width="5.140625" customWidth="1"/>
    <col min="6404" max="6404" width="8" customWidth="1"/>
    <col min="6405" max="6405" width="12.28515625" bestFit="1" customWidth="1"/>
    <col min="6406" max="6406" width="13.28515625" bestFit="1" customWidth="1"/>
    <col min="6657" max="6657" width="5.140625" customWidth="1"/>
    <col min="6658" max="6658" width="43.140625" customWidth="1"/>
    <col min="6659" max="6659" width="5.140625" customWidth="1"/>
    <col min="6660" max="6660" width="8" customWidth="1"/>
    <col min="6661" max="6661" width="12.28515625" bestFit="1" customWidth="1"/>
    <col min="6662" max="6662" width="13.28515625" bestFit="1" customWidth="1"/>
    <col min="6913" max="6913" width="5.140625" customWidth="1"/>
    <col min="6914" max="6914" width="43.140625" customWidth="1"/>
    <col min="6915" max="6915" width="5.140625" customWidth="1"/>
    <col min="6916" max="6916" width="8" customWidth="1"/>
    <col min="6917" max="6917" width="12.28515625" bestFit="1" customWidth="1"/>
    <col min="6918" max="6918" width="13.28515625" bestFit="1" customWidth="1"/>
    <col min="7169" max="7169" width="5.140625" customWidth="1"/>
    <col min="7170" max="7170" width="43.140625" customWidth="1"/>
    <col min="7171" max="7171" width="5.140625" customWidth="1"/>
    <col min="7172" max="7172" width="8" customWidth="1"/>
    <col min="7173" max="7173" width="12.28515625" bestFit="1" customWidth="1"/>
    <col min="7174" max="7174" width="13.28515625" bestFit="1" customWidth="1"/>
    <col min="7425" max="7425" width="5.140625" customWidth="1"/>
    <col min="7426" max="7426" width="43.140625" customWidth="1"/>
    <col min="7427" max="7427" width="5.140625" customWidth="1"/>
    <col min="7428" max="7428" width="8" customWidth="1"/>
    <col min="7429" max="7429" width="12.28515625" bestFit="1" customWidth="1"/>
    <col min="7430" max="7430" width="13.28515625" bestFit="1" customWidth="1"/>
    <col min="7681" max="7681" width="5.140625" customWidth="1"/>
    <col min="7682" max="7682" width="43.140625" customWidth="1"/>
    <col min="7683" max="7683" width="5.140625" customWidth="1"/>
    <col min="7684" max="7684" width="8" customWidth="1"/>
    <col min="7685" max="7685" width="12.28515625" bestFit="1" customWidth="1"/>
    <col min="7686" max="7686" width="13.28515625" bestFit="1" customWidth="1"/>
    <col min="7937" max="7937" width="5.140625" customWidth="1"/>
    <col min="7938" max="7938" width="43.140625" customWidth="1"/>
    <col min="7939" max="7939" width="5.140625" customWidth="1"/>
    <col min="7940" max="7940" width="8" customWidth="1"/>
    <col min="7941" max="7941" width="12.28515625" bestFit="1" customWidth="1"/>
    <col min="7942" max="7942" width="13.28515625" bestFit="1" customWidth="1"/>
    <col min="8193" max="8193" width="5.140625" customWidth="1"/>
    <col min="8194" max="8194" width="43.140625" customWidth="1"/>
    <col min="8195" max="8195" width="5.140625" customWidth="1"/>
    <col min="8196" max="8196" width="8" customWidth="1"/>
    <col min="8197" max="8197" width="12.28515625" bestFit="1" customWidth="1"/>
    <col min="8198" max="8198" width="13.28515625" bestFit="1" customWidth="1"/>
    <col min="8449" max="8449" width="5.140625" customWidth="1"/>
    <col min="8450" max="8450" width="43.140625" customWidth="1"/>
    <col min="8451" max="8451" width="5.140625" customWidth="1"/>
    <col min="8452" max="8452" width="8" customWidth="1"/>
    <col min="8453" max="8453" width="12.28515625" bestFit="1" customWidth="1"/>
    <col min="8454" max="8454" width="13.28515625" bestFit="1" customWidth="1"/>
    <col min="8705" max="8705" width="5.140625" customWidth="1"/>
    <col min="8706" max="8706" width="43.140625" customWidth="1"/>
    <col min="8707" max="8707" width="5.140625" customWidth="1"/>
    <col min="8708" max="8708" width="8" customWidth="1"/>
    <col min="8709" max="8709" width="12.28515625" bestFit="1" customWidth="1"/>
    <col min="8710" max="8710" width="13.28515625" bestFit="1" customWidth="1"/>
    <col min="8961" max="8961" width="5.140625" customWidth="1"/>
    <col min="8962" max="8962" width="43.140625" customWidth="1"/>
    <col min="8963" max="8963" width="5.140625" customWidth="1"/>
    <col min="8964" max="8964" width="8" customWidth="1"/>
    <col min="8965" max="8965" width="12.28515625" bestFit="1" customWidth="1"/>
    <col min="8966" max="8966" width="13.28515625" bestFit="1" customWidth="1"/>
    <col min="9217" max="9217" width="5.140625" customWidth="1"/>
    <col min="9218" max="9218" width="43.140625" customWidth="1"/>
    <col min="9219" max="9219" width="5.140625" customWidth="1"/>
    <col min="9220" max="9220" width="8" customWidth="1"/>
    <col min="9221" max="9221" width="12.28515625" bestFit="1" customWidth="1"/>
    <col min="9222" max="9222" width="13.28515625" bestFit="1" customWidth="1"/>
    <col min="9473" max="9473" width="5.140625" customWidth="1"/>
    <col min="9474" max="9474" width="43.140625" customWidth="1"/>
    <col min="9475" max="9475" width="5.140625" customWidth="1"/>
    <col min="9476" max="9476" width="8" customWidth="1"/>
    <col min="9477" max="9477" width="12.28515625" bestFit="1" customWidth="1"/>
    <col min="9478" max="9478" width="13.28515625" bestFit="1" customWidth="1"/>
    <col min="9729" max="9729" width="5.140625" customWidth="1"/>
    <col min="9730" max="9730" width="43.140625" customWidth="1"/>
    <col min="9731" max="9731" width="5.140625" customWidth="1"/>
    <col min="9732" max="9732" width="8" customWidth="1"/>
    <col min="9733" max="9733" width="12.28515625" bestFit="1" customWidth="1"/>
    <col min="9734" max="9734" width="13.28515625" bestFit="1" customWidth="1"/>
    <col min="9985" max="9985" width="5.140625" customWidth="1"/>
    <col min="9986" max="9986" width="43.140625" customWidth="1"/>
    <col min="9987" max="9987" width="5.140625" customWidth="1"/>
    <col min="9988" max="9988" width="8" customWidth="1"/>
    <col min="9989" max="9989" width="12.28515625" bestFit="1" customWidth="1"/>
    <col min="9990" max="9990" width="13.28515625" bestFit="1" customWidth="1"/>
    <col min="10241" max="10241" width="5.140625" customWidth="1"/>
    <col min="10242" max="10242" width="43.140625" customWidth="1"/>
    <col min="10243" max="10243" width="5.140625" customWidth="1"/>
    <col min="10244" max="10244" width="8" customWidth="1"/>
    <col min="10245" max="10245" width="12.28515625" bestFit="1" customWidth="1"/>
    <col min="10246" max="10246" width="13.28515625" bestFit="1" customWidth="1"/>
    <col min="10497" max="10497" width="5.140625" customWidth="1"/>
    <col min="10498" max="10498" width="43.140625" customWidth="1"/>
    <col min="10499" max="10499" width="5.140625" customWidth="1"/>
    <col min="10500" max="10500" width="8" customWidth="1"/>
    <col min="10501" max="10501" width="12.28515625" bestFit="1" customWidth="1"/>
    <col min="10502" max="10502" width="13.28515625" bestFit="1" customWidth="1"/>
    <col min="10753" max="10753" width="5.140625" customWidth="1"/>
    <col min="10754" max="10754" width="43.140625" customWidth="1"/>
    <col min="10755" max="10755" width="5.140625" customWidth="1"/>
    <col min="10756" max="10756" width="8" customWidth="1"/>
    <col min="10757" max="10757" width="12.28515625" bestFit="1" customWidth="1"/>
    <col min="10758" max="10758" width="13.28515625" bestFit="1" customWidth="1"/>
    <col min="11009" max="11009" width="5.140625" customWidth="1"/>
    <col min="11010" max="11010" width="43.140625" customWidth="1"/>
    <col min="11011" max="11011" width="5.140625" customWidth="1"/>
    <col min="11012" max="11012" width="8" customWidth="1"/>
    <col min="11013" max="11013" width="12.28515625" bestFit="1" customWidth="1"/>
    <col min="11014" max="11014" width="13.28515625" bestFit="1" customWidth="1"/>
    <col min="11265" max="11265" width="5.140625" customWidth="1"/>
    <col min="11266" max="11266" width="43.140625" customWidth="1"/>
    <col min="11267" max="11267" width="5.140625" customWidth="1"/>
    <col min="11268" max="11268" width="8" customWidth="1"/>
    <col min="11269" max="11269" width="12.28515625" bestFit="1" customWidth="1"/>
    <col min="11270" max="11270" width="13.28515625" bestFit="1" customWidth="1"/>
    <col min="11521" max="11521" width="5.140625" customWidth="1"/>
    <col min="11522" max="11522" width="43.140625" customWidth="1"/>
    <col min="11523" max="11523" width="5.140625" customWidth="1"/>
    <col min="11524" max="11524" width="8" customWidth="1"/>
    <col min="11525" max="11525" width="12.28515625" bestFit="1" customWidth="1"/>
    <col min="11526" max="11526" width="13.28515625" bestFit="1" customWidth="1"/>
    <col min="11777" max="11777" width="5.140625" customWidth="1"/>
    <col min="11778" max="11778" width="43.140625" customWidth="1"/>
    <col min="11779" max="11779" width="5.140625" customWidth="1"/>
    <col min="11780" max="11780" width="8" customWidth="1"/>
    <col min="11781" max="11781" width="12.28515625" bestFit="1" customWidth="1"/>
    <col min="11782" max="11782" width="13.28515625" bestFit="1" customWidth="1"/>
    <col min="12033" max="12033" width="5.140625" customWidth="1"/>
    <col min="12034" max="12034" width="43.140625" customWidth="1"/>
    <col min="12035" max="12035" width="5.140625" customWidth="1"/>
    <col min="12036" max="12036" width="8" customWidth="1"/>
    <col min="12037" max="12037" width="12.28515625" bestFit="1" customWidth="1"/>
    <col min="12038" max="12038" width="13.28515625" bestFit="1" customWidth="1"/>
    <col min="12289" max="12289" width="5.140625" customWidth="1"/>
    <col min="12290" max="12290" width="43.140625" customWidth="1"/>
    <col min="12291" max="12291" width="5.140625" customWidth="1"/>
    <col min="12292" max="12292" width="8" customWidth="1"/>
    <col min="12293" max="12293" width="12.28515625" bestFit="1" customWidth="1"/>
    <col min="12294" max="12294" width="13.28515625" bestFit="1" customWidth="1"/>
    <col min="12545" max="12545" width="5.140625" customWidth="1"/>
    <col min="12546" max="12546" width="43.140625" customWidth="1"/>
    <col min="12547" max="12547" width="5.140625" customWidth="1"/>
    <col min="12548" max="12548" width="8" customWidth="1"/>
    <col min="12549" max="12549" width="12.28515625" bestFit="1" customWidth="1"/>
    <col min="12550" max="12550" width="13.28515625" bestFit="1" customWidth="1"/>
    <col min="12801" max="12801" width="5.140625" customWidth="1"/>
    <col min="12802" max="12802" width="43.140625" customWidth="1"/>
    <col min="12803" max="12803" width="5.140625" customWidth="1"/>
    <col min="12804" max="12804" width="8" customWidth="1"/>
    <col min="12805" max="12805" width="12.28515625" bestFit="1" customWidth="1"/>
    <col min="12806" max="12806" width="13.28515625" bestFit="1" customWidth="1"/>
    <col min="13057" max="13057" width="5.140625" customWidth="1"/>
    <col min="13058" max="13058" width="43.140625" customWidth="1"/>
    <col min="13059" max="13059" width="5.140625" customWidth="1"/>
    <col min="13060" max="13060" width="8" customWidth="1"/>
    <col min="13061" max="13061" width="12.28515625" bestFit="1" customWidth="1"/>
    <col min="13062" max="13062" width="13.28515625" bestFit="1" customWidth="1"/>
    <col min="13313" max="13313" width="5.140625" customWidth="1"/>
    <col min="13314" max="13314" width="43.140625" customWidth="1"/>
    <col min="13315" max="13315" width="5.140625" customWidth="1"/>
    <col min="13316" max="13316" width="8" customWidth="1"/>
    <col min="13317" max="13317" width="12.28515625" bestFit="1" customWidth="1"/>
    <col min="13318" max="13318" width="13.28515625" bestFit="1" customWidth="1"/>
    <col min="13569" max="13569" width="5.140625" customWidth="1"/>
    <col min="13570" max="13570" width="43.140625" customWidth="1"/>
    <col min="13571" max="13571" width="5.140625" customWidth="1"/>
    <col min="13572" max="13572" width="8" customWidth="1"/>
    <col min="13573" max="13573" width="12.28515625" bestFit="1" customWidth="1"/>
    <col min="13574" max="13574" width="13.28515625" bestFit="1" customWidth="1"/>
    <col min="13825" max="13825" width="5.140625" customWidth="1"/>
    <col min="13826" max="13826" width="43.140625" customWidth="1"/>
    <col min="13827" max="13827" width="5.140625" customWidth="1"/>
    <col min="13828" max="13828" width="8" customWidth="1"/>
    <col min="13829" max="13829" width="12.28515625" bestFit="1" customWidth="1"/>
    <col min="13830" max="13830" width="13.28515625" bestFit="1" customWidth="1"/>
    <col min="14081" max="14081" width="5.140625" customWidth="1"/>
    <col min="14082" max="14082" width="43.140625" customWidth="1"/>
    <col min="14083" max="14083" width="5.140625" customWidth="1"/>
    <col min="14084" max="14084" width="8" customWidth="1"/>
    <col min="14085" max="14085" width="12.28515625" bestFit="1" customWidth="1"/>
    <col min="14086" max="14086" width="13.28515625" bestFit="1" customWidth="1"/>
    <col min="14337" max="14337" width="5.140625" customWidth="1"/>
    <col min="14338" max="14338" width="43.140625" customWidth="1"/>
    <col min="14339" max="14339" width="5.140625" customWidth="1"/>
    <col min="14340" max="14340" width="8" customWidth="1"/>
    <col min="14341" max="14341" width="12.28515625" bestFit="1" customWidth="1"/>
    <col min="14342" max="14342" width="13.28515625" bestFit="1" customWidth="1"/>
    <col min="14593" max="14593" width="5.140625" customWidth="1"/>
    <col min="14594" max="14594" width="43.140625" customWidth="1"/>
    <col min="14595" max="14595" width="5.140625" customWidth="1"/>
    <col min="14596" max="14596" width="8" customWidth="1"/>
    <col min="14597" max="14597" width="12.28515625" bestFit="1" customWidth="1"/>
    <col min="14598" max="14598" width="13.28515625" bestFit="1" customWidth="1"/>
    <col min="14849" max="14849" width="5.140625" customWidth="1"/>
    <col min="14850" max="14850" width="43.140625" customWidth="1"/>
    <col min="14851" max="14851" width="5.140625" customWidth="1"/>
    <col min="14852" max="14852" width="8" customWidth="1"/>
    <col min="14853" max="14853" width="12.28515625" bestFit="1" customWidth="1"/>
    <col min="14854" max="14854" width="13.28515625" bestFit="1" customWidth="1"/>
    <col min="15105" max="15105" width="5.140625" customWidth="1"/>
    <col min="15106" max="15106" width="43.140625" customWidth="1"/>
    <col min="15107" max="15107" width="5.140625" customWidth="1"/>
    <col min="15108" max="15108" width="8" customWidth="1"/>
    <col min="15109" max="15109" width="12.28515625" bestFit="1" customWidth="1"/>
    <col min="15110" max="15110" width="13.28515625" bestFit="1" customWidth="1"/>
    <col min="15361" max="15361" width="5.140625" customWidth="1"/>
    <col min="15362" max="15362" width="43.140625" customWidth="1"/>
    <col min="15363" max="15363" width="5.140625" customWidth="1"/>
    <col min="15364" max="15364" width="8" customWidth="1"/>
    <col min="15365" max="15365" width="12.28515625" bestFit="1" customWidth="1"/>
    <col min="15366" max="15366" width="13.28515625" bestFit="1" customWidth="1"/>
    <col min="15617" max="15617" width="5.140625" customWidth="1"/>
    <col min="15618" max="15618" width="43.140625" customWidth="1"/>
    <col min="15619" max="15619" width="5.140625" customWidth="1"/>
    <col min="15620" max="15620" width="8" customWidth="1"/>
    <col min="15621" max="15621" width="12.28515625" bestFit="1" customWidth="1"/>
    <col min="15622" max="15622" width="13.28515625" bestFit="1" customWidth="1"/>
    <col min="15873" max="15873" width="5.140625" customWidth="1"/>
    <col min="15874" max="15874" width="43.140625" customWidth="1"/>
    <col min="15875" max="15875" width="5.140625" customWidth="1"/>
    <col min="15876" max="15876" width="8" customWidth="1"/>
    <col min="15877" max="15877" width="12.28515625" bestFit="1" customWidth="1"/>
    <col min="15878" max="15878" width="13.28515625" bestFit="1" customWidth="1"/>
    <col min="16129" max="16129" width="5.140625" customWidth="1"/>
    <col min="16130" max="16130" width="43.140625" customWidth="1"/>
    <col min="16131" max="16131" width="5.140625" customWidth="1"/>
    <col min="16132" max="16132" width="8" customWidth="1"/>
    <col min="16133" max="16133" width="12.28515625" bestFit="1" customWidth="1"/>
    <col min="16134" max="16134" width="13.28515625" bestFit="1" customWidth="1"/>
  </cols>
  <sheetData>
    <row r="1" spans="1:7" ht="24" customHeight="1" thickBot="1">
      <c r="A1" s="71" t="s">
        <v>165</v>
      </c>
      <c r="B1" s="72"/>
      <c r="C1" s="72"/>
      <c r="D1" s="72"/>
      <c r="E1" s="72"/>
      <c r="F1" s="73"/>
    </row>
    <row r="2" spans="1:7" ht="48.75" customHeight="1" thickBot="1">
      <c r="A2" s="74" t="s">
        <v>166</v>
      </c>
      <c r="B2" s="75"/>
      <c r="C2" s="75"/>
      <c r="D2" s="75"/>
      <c r="E2" s="75"/>
      <c r="F2" s="76"/>
    </row>
    <row r="3" spans="1:7" ht="22.5" customHeight="1" thickBot="1">
      <c r="A3" s="3"/>
      <c r="B3" s="33" t="s">
        <v>164</v>
      </c>
      <c r="C3" s="34"/>
      <c r="D3" s="35"/>
      <c r="E3" s="36"/>
      <c r="F3" s="32"/>
    </row>
    <row r="4" spans="1:7">
      <c r="A4" s="5"/>
      <c r="B4" s="6" t="s">
        <v>2</v>
      </c>
      <c r="C4" s="7"/>
      <c r="D4" s="8"/>
      <c r="E4" s="9"/>
      <c r="F4" s="37"/>
      <c r="G4" s="4"/>
    </row>
    <row r="5" spans="1:7">
      <c r="A5" s="11"/>
      <c r="B5" s="80" t="s">
        <v>3</v>
      </c>
      <c r="C5" s="81"/>
      <c r="D5" s="81"/>
      <c r="E5" s="81"/>
      <c r="F5" s="81"/>
      <c r="G5" s="4"/>
    </row>
    <row r="6" spans="1:7" ht="33.75" customHeight="1">
      <c r="A6" s="11"/>
      <c r="B6" s="82" t="s">
        <v>4</v>
      </c>
      <c r="C6" s="83"/>
      <c r="D6" s="83"/>
      <c r="E6" s="83"/>
      <c r="F6" s="83"/>
      <c r="G6" s="4"/>
    </row>
    <row r="7" spans="1:7" ht="30" customHeight="1">
      <c r="A7" s="11"/>
      <c r="B7" s="84" t="s">
        <v>5</v>
      </c>
      <c r="C7" s="85"/>
      <c r="D7" s="85"/>
      <c r="E7" s="85"/>
      <c r="F7" s="86"/>
      <c r="G7" s="4"/>
    </row>
    <row r="8" spans="1:7" ht="18.75" customHeight="1">
      <c r="A8" s="11"/>
      <c r="B8" s="82" t="s">
        <v>6</v>
      </c>
      <c r="C8" s="83"/>
      <c r="D8" s="83"/>
      <c r="E8" s="83"/>
      <c r="F8" s="83"/>
      <c r="G8" s="4"/>
    </row>
    <row r="9" spans="1:7" ht="52.5" customHeight="1" thickBot="1">
      <c r="A9" s="10"/>
      <c r="B9" s="77" t="s">
        <v>7</v>
      </c>
      <c r="C9" s="78"/>
      <c r="D9" s="78"/>
      <c r="E9" s="78"/>
      <c r="F9" s="79"/>
      <c r="G9" s="4"/>
    </row>
    <row r="10" spans="1:7" ht="31.35" customHeight="1" thickBot="1">
      <c r="A10" s="38" t="s">
        <v>8</v>
      </c>
      <c r="B10" s="22" t="s">
        <v>9</v>
      </c>
      <c r="C10" s="22" t="s">
        <v>10</v>
      </c>
      <c r="D10" s="23" t="s">
        <v>0</v>
      </c>
      <c r="E10" s="24" t="s">
        <v>1</v>
      </c>
      <c r="F10" s="39" t="s">
        <v>11</v>
      </c>
      <c r="G10" s="4"/>
    </row>
    <row r="11" spans="1:7">
      <c r="A11" s="40"/>
      <c r="B11" s="2"/>
      <c r="C11" s="41"/>
      <c r="D11" s="42"/>
      <c r="E11" s="43"/>
      <c r="F11" s="44"/>
      <c r="G11" s="4"/>
    </row>
    <row r="12" spans="1:7">
      <c r="A12" s="45" t="s">
        <v>12</v>
      </c>
      <c r="B12" s="46" t="s">
        <v>160</v>
      </c>
      <c r="C12" s="47"/>
      <c r="D12" s="47"/>
      <c r="E12" s="48"/>
      <c r="F12" s="49"/>
      <c r="G12" s="4"/>
    </row>
    <row r="13" spans="1:7" ht="51" customHeight="1">
      <c r="A13" s="50" t="s">
        <v>13</v>
      </c>
      <c r="B13" s="18" t="s">
        <v>155</v>
      </c>
      <c r="C13" s="87" t="s">
        <v>16</v>
      </c>
      <c r="D13" s="25">
        <v>1</v>
      </c>
      <c r="E13" s="26">
        <v>0</v>
      </c>
      <c r="F13" s="51">
        <f t="shared" ref="F13:F44" si="0">D13*E13</f>
        <v>0</v>
      </c>
      <c r="G13" s="4"/>
    </row>
    <row r="14" spans="1:7" ht="51" customHeight="1">
      <c r="A14" s="50" t="s">
        <v>15</v>
      </c>
      <c r="B14" s="16" t="s">
        <v>136</v>
      </c>
      <c r="C14" s="25" t="s">
        <v>16</v>
      </c>
      <c r="D14" s="25">
        <v>1</v>
      </c>
      <c r="E14" s="26">
        <v>0</v>
      </c>
      <c r="F14" s="51">
        <f t="shared" si="0"/>
        <v>0</v>
      </c>
      <c r="G14" s="13"/>
    </row>
    <row r="15" spans="1:7">
      <c r="A15" s="50" t="s">
        <v>17</v>
      </c>
      <c r="B15" s="18" t="s">
        <v>137</v>
      </c>
      <c r="C15" s="25" t="s">
        <v>16</v>
      </c>
      <c r="D15" s="25">
        <v>1</v>
      </c>
      <c r="E15" s="26">
        <v>0</v>
      </c>
      <c r="F15" s="51">
        <f t="shared" si="0"/>
        <v>0</v>
      </c>
      <c r="G15" s="13"/>
    </row>
    <row r="16" spans="1:7" ht="25.5" customHeight="1">
      <c r="A16" s="50" t="s">
        <v>18</v>
      </c>
      <c r="B16" s="16" t="s">
        <v>138</v>
      </c>
      <c r="C16" s="25" t="s">
        <v>16</v>
      </c>
      <c r="D16" s="25">
        <v>1</v>
      </c>
      <c r="E16" s="26">
        <v>0</v>
      </c>
      <c r="F16" s="51">
        <f t="shared" si="0"/>
        <v>0</v>
      </c>
      <c r="G16" s="13"/>
    </row>
    <row r="17" spans="1:7" ht="25.5" customHeight="1">
      <c r="A17" s="50" t="s">
        <v>19</v>
      </c>
      <c r="B17" s="16" t="s">
        <v>139</v>
      </c>
      <c r="C17" s="25" t="s">
        <v>16</v>
      </c>
      <c r="D17" s="25">
        <v>1</v>
      </c>
      <c r="E17" s="26">
        <v>0</v>
      </c>
      <c r="F17" s="51">
        <f t="shared" si="0"/>
        <v>0</v>
      </c>
      <c r="G17" s="13"/>
    </row>
    <row r="18" spans="1:7" ht="41.1" customHeight="1">
      <c r="A18" s="50" t="s">
        <v>20</v>
      </c>
      <c r="B18" s="16" t="s">
        <v>140</v>
      </c>
      <c r="C18" s="25" t="s">
        <v>16</v>
      </c>
      <c r="D18" s="25">
        <v>1</v>
      </c>
      <c r="E18" s="26">
        <v>0</v>
      </c>
      <c r="F18" s="51">
        <f t="shared" si="0"/>
        <v>0</v>
      </c>
      <c r="G18" s="13"/>
    </row>
    <row r="19" spans="1:7" ht="41.1" customHeight="1">
      <c r="A19" s="50" t="s">
        <v>21</v>
      </c>
      <c r="B19" s="16" t="s">
        <v>141</v>
      </c>
      <c r="C19" s="25" t="s">
        <v>16</v>
      </c>
      <c r="D19" s="25">
        <v>1</v>
      </c>
      <c r="E19" s="26">
        <v>0</v>
      </c>
      <c r="F19" s="51">
        <f t="shared" si="0"/>
        <v>0</v>
      </c>
      <c r="G19" s="13"/>
    </row>
    <row r="20" spans="1:7" ht="25.5">
      <c r="A20" s="50" t="s">
        <v>22</v>
      </c>
      <c r="B20" s="16" t="s">
        <v>142</v>
      </c>
      <c r="C20" s="25" t="s">
        <v>16</v>
      </c>
      <c r="D20" s="25">
        <v>1</v>
      </c>
      <c r="E20" s="26">
        <v>0</v>
      </c>
      <c r="F20" s="51">
        <f t="shared" si="0"/>
        <v>0</v>
      </c>
      <c r="G20" s="13"/>
    </row>
    <row r="21" spans="1:7" ht="38.25">
      <c r="A21" s="50" t="s">
        <v>23</v>
      </c>
      <c r="B21" s="18" t="s">
        <v>143</v>
      </c>
      <c r="C21" s="25" t="s">
        <v>16</v>
      </c>
      <c r="D21" s="25">
        <v>1</v>
      </c>
      <c r="E21" s="26">
        <v>0</v>
      </c>
      <c r="F21" s="51">
        <f t="shared" si="0"/>
        <v>0</v>
      </c>
      <c r="G21" s="13"/>
    </row>
    <row r="22" spans="1:7" ht="76.5">
      <c r="A22" s="50" t="s">
        <v>24</v>
      </c>
      <c r="B22" s="18" t="s">
        <v>144</v>
      </c>
      <c r="C22" s="87" t="s">
        <v>16</v>
      </c>
      <c r="D22" s="25">
        <v>1</v>
      </c>
      <c r="E22" s="26">
        <v>0</v>
      </c>
      <c r="F22" s="51">
        <f t="shared" si="0"/>
        <v>0</v>
      </c>
      <c r="G22" s="13"/>
    </row>
    <row r="23" spans="1:7">
      <c r="A23" s="50" t="s">
        <v>25</v>
      </c>
      <c r="B23" s="18" t="s">
        <v>145</v>
      </c>
      <c r="C23" s="25" t="s">
        <v>16</v>
      </c>
      <c r="D23" s="25">
        <v>1</v>
      </c>
      <c r="E23" s="26">
        <v>0</v>
      </c>
      <c r="F23" s="51">
        <f t="shared" si="0"/>
        <v>0</v>
      </c>
      <c r="G23" s="13"/>
    </row>
    <row r="24" spans="1:7" ht="25.5">
      <c r="A24" s="50" t="s">
        <v>26</v>
      </c>
      <c r="B24" s="16" t="s">
        <v>146</v>
      </c>
      <c r="C24" s="25" t="s">
        <v>16</v>
      </c>
      <c r="D24" s="25">
        <v>1</v>
      </c>
      <c r="E24" s="26">
        <v>0</v>
      </c>
      <c r="F24" s="51">
        <f t="shared" si="0"/>
        <v>0</v>
      </c>
      <c r="G24" s="13"/>
    </row>
    <row r="25" spans="1:7">
      <c r="A25" s="50" t="s">
        <v>27</v>
      </c>
      <c r="B25" s="16" t="s">
        <v>147</v>
      </c>
      <c r="C25" s="87" t="s">
        <v>16</v>
      </c>
      <c r="D25" s="25">
        <v>1</v>
      </c>
      <c r="E25" s="26">
        <v>0</v>
      </c>
      <c r="F25" s="51">
        <f t="shared" si="0"/>
        <v>0</v>
      </c>
      <c r="G25" s="13"/>
    </row>
    <row r="26" spans="1:7" ht="12.75" customHeight="1">
      <c r="A26" s="50" t="s">
        <v>28</v>
      </c>
      <c r="B26" s="16" t="s">
        <v>161</v>
      </c>
      <c r="C26" s="87" t="s">
        <v>16</v>
      </c>
      <c r="D26" s="25">
        <v>1</v>
      </c>
      <c r="E26" s="26">
        <v>0</v>
      </c>
      <c r="F26" s="51">
        <f t="shared" si="0"/>
        <v>0</v>
      </c>
      <c r="G26" s="13"/>
    </row>
    <row r="27" spans="1:7" ht="12.75" customHeight="1">
      <c r="A27" s="50" t="s">
        <v>29</v>
      </c>
      <c r="B27" s="16" t="s">
        <v>32</v>
      </c>
      <c r="C27" s="25" t="s">
        <v>14</v>
      </c>
      <c r="D27" s="25">
        <v>1</v>
      </c>
      <c r="E27" s="26">
        <v>0</v>
      </c>
      <c r="F27" s="51">
        <f t="shared" si="0"/>
        <v>0</v>
      </c>
      <c r="G27" s="13"/>
    </row>
    <row r="28" spans="1:7">
      <c r="A28" s="52"/>
      <c r="B28" s="53"/>
      <c r="C28" s="54"/>
      <c r="D28" s="54"/>
      <c r="E28" s="55"/>
      <c r="F28" s="56"/>
      <c r="G28" s="13"/>
    </row>
    <row r="29" spans="1:7">
      <c r="A29" s="57" t="s">
        <v>33</v>
      </c>
      <c r="B29" s="46" t="s">
        <v>34</v>
      </c>
      <c r="C29" s="54"/>
      <c r="D29" s="54"/>
      <c r="E29" s="55"/>
      <c r="F29" s="56"/>
      <c r="G29" s="13"/>
    </row>
    <row r="30" spans="1:7" ht="51" customHeight="1">
      <c r="A30" s="50" t="s">
        <v>35</v>
      </c>
      <c r="B30" s="18" t="s">
        <v>135</v>
      </c>
      <c r="C30" s="87" t="s">
        <v>16</v>
      </c>
      <c r="D30" s="25">
        <v>1</v>
      </c>
      <c r="E30" s="26">
        <v>0</v>
      </c>
      <c r="F30" s="51">
        <f t="shared" si="0"/>
        <v>0</v>
      </c>
      <c r="G30" s="13"/>
    </row>
    <row r="31" spans="1:7" ht="51" customHeight="1">
      <c r="A31" s="50" t="s">
        <v>36</v>
      </c>
      <c r="B31" s="16" t="s">
        <v>136</v>
      </c>
      <c r="C31" s="25" t="s">
        <v>16</v>
      </c>
      <c r="D31" s="25">
        <v>1</v>
      </c>
      <c r="E31" s="26">
        <v>0</v>
      </c>
      <c r="F31" s="51">
        <f t="shared" si="0"/>
        <v>0</v>
      </c>
      <c r="G31" s="13"/>
    </row>
    <row r="32" spans="1:7">
      <c r="A32" s="50" t="s">
        <v>37</v>
      </c>
      <c r="B32" s="18" t="s">
        <v>137</v>
      </c>
      <c r="C32" s="25" t="s">
        <v>16</v>
      </c>
      <c r="D32" s="25">
        <v>1</v>
      </c>
      <c r="E32" s="26">
        <v>0</v>
      </c>
      <c r="F32" s="51">
        <f t="shared" si="0"/>
        <v>0</v>
      </c>
      <c r="G32" s="13"/>
    </row>
    <row r="33" spans="1:7" ht="25.5" customHeight="1">
      <c r="A33" s="50" t="s">
        <v>38</v>
      </c>
      <c r="B33" s="16" t="s">
        <v>138</v>
      </c>
      <c r="C33" s="25" t="s">
        <v>16</v>
      </c>
      <c r="D33" s="25">
        <v>1</v>
      </c>
      <c r="E33" s="26">
        <v>0</v>
      </c>
      <c r="F33" s="51">
        <f t="shared" si="0"/>
        <v>0</v>
      </c>
      <c r="G33" s="13"/>
    </row>
    <row r="34" spans="1:7" ht="25.5" customHeight="1">
      <c r="A34" s="50" t="s">
        <v>39</v>
      </c>
      <c r="B34" s="16" t="s">
        <v>139</v>
      </c>
      <c r="C34" s="25" t="s">
        <v>16</v>
      </c>
      <c r="D34" s="25">
        <v>1</v>
      </c>
      <c r="E34" s="26">
        <v>0</v>
      </c>
      <c r="F34" s="51">
        <f t="shared" si="0"/>
        <v>0</v>
      </c>
      <c r="G34" s="13"/>
    </row>
    <row r="35" spans="1:7" ht="41.1" customHeight="1">
      <c r="A35" s="50" t="s">
        <v>40</v>
      </c>
      <c r="B35" s="16" t="s">
        <v>140</v>
      </c>
      <c r="C35" s="25" t="s">
        <v>16</v>
      </c>
      <c r="D35" s="25">
        <v>1</v>
      </c>
      <c r="E35" s="26">
        <v>0</v>
      </c>
      <c r="F35" s="51">
        <f t="shared" si="0"/>
        <v>0</v>
      </c>
      <c r="G35" s="13"/>
    </row>
    <row r="36" spans="1:7" ht="41.1" customHeight="1">
      <c r="A36" s="50" t="s">
        <v>41</v>
      </c>
      <c r="B36" s="16" t="s">
        <v>141</v>
      </c>
      <c r="C36" s="25" t="s">
        <v>16</v>
      </c>
      <c r="D36" s="25">
        <v>1</v>
      </c>
      <c r="E36" s="26">
        <v>0</v>
      </c>
      <c r="F36" s="51">
        <f t="shared" si="0"/>
        <v>0</v>
      </c>
      <c r="G36" s="14"/>
    </row>
    <row r="37" spans="1:7" ht="25.5" customHeight="1">
      <c r="A37" s="50" t="s">
        <v>42</v>
      </c>
      <c r="B37" s="16" t="s">
        <v>142</v>
      </c>
      <c r="C37" s="25"/>
      <c r="D37" s="25">
        <v>1</v>
      </c>
      <c r="E37" s="26">
        <v>0</v>
      </c>
      <c r="F37" s="51">
        <f t="shared" si="0"/>
        <v>0</v>
      </c>
      <c r="G37" s="14"/>
    </row>
    <row r="38" spans="1:7" ht="38.25">
      <c r="A38" s="50" t="s">
        <v>43</v>
      </c>
      <c r="B38" s="18" t="s">
        <v>143</v>
      </c>
      <c r="C38" s="25" t="s">
        <v>16</v>
      </c>
      <c r="D38" s="25">
        <v>1</v>
      </c>
      <c r="E38" s="26">
        <v>0</v>
      </c>
      <c r="F38" s="51">
        <f t="shared" si="0"/>
        <v>0</v>
      </c>
      <c r="G38" s="14"/>
    </row>
    <row r="39" spans="1:7" ht="76.5">
      <c r="A39" s="50" t="s">
        <v>44</v>
      </c>
      <c r="B39" s="18" t="s">
        <v>144</v>
      </c>
      <c r="C39" s="87" t="s">
        <v>16</v>
      </c>
      <c r="D39" s="25">
        <v>1</v>
      </c>
      <c r="E39" s="26">
        <v>0</v>
      </c>
      <c r="F39" s="51">
        <f t="shared" si="0"/>
        <v>0</v>
      </c>
      <c r="G39" s="14"/>
    </row>
    <row r="40" spans="1:7">
      <c r="A40" s="50" t="s">
        <v>45</v>
      </c>
      <c r="B40" s="18" t="s">
        <v>145</v>
      </c>
      <c r="C40" s="25" t="s">
        <v>16</v>
      </c>
      <c r="D40" s="25">
        <v>1</v>
      </c>
      <c r="E40" s="26">
        <v>0</v>
      </c>
      <c r="F40" s="51">
        <f>D40*E40</f>
        <v>0</v>
      </c>
      <c r="G40" s="14"/>
    </row>
    <row r="41" spans="1:7" ht="25.5">
      <c r="A41" s="50" t="s">
        <v>46</v>
      </c>
      <c r="B41" s="16" t="s">
        <v>146</v>
      </c>
      <c r="C41" s="25" t="s">
        <v>16</v>
      </c>
      <c r="D41" s="25">
        <v>1</v>
      </c>
      <c r="E41" s="26">
        <v>0</v>
      </c>
      <c r="F41" s="51">
        <f t="shared" si="0"/>
        <v>0</v>
      </c>
      <c r="G41" s="14"/>
    </row>
    <row r="42" spans="1:7">
      <c r="A42" s="50" t="s">
        <v>47</v>
      </c>
      <c r="B42" s="16" t="s">
        <v>147</v>
      </c>
      <c r="C42" s="87" t="s">
        <v>16</v>
      </c>
      <c r="D42" s="25">
        <v>1</v>
      </c>
      <c r="E42" s="26">
        <v>0</v>
      </c>
      <c r="F42" s="51">
        <f t="shared" si="0"/>
        <v>0</v>
      </c>
      <c r="G42" s="14"/>
    </row>
    <row r="43" spans="1:7" ht="15" customHeight="1">
      <c r="A43" s="50" t="s">
        <v>48</v>
      </c>
      <c r="B43" s="16" t="s">
        <v>159</v>
      </c>
      <c r="C43" s="87" t="s">
        <v>16</v>
      </c>
      <c r="D43" s="25">
        <v>1</v>
      </c>
      <c r="E43" s="26">
        <v>0</v>
      </c>
      <c r="F43" s="51">
        <f t="shared" si="0"/>
        <v>0</v>
      </c>
      <c r="G43" s="13"/>
    </row>
    <row r="44" spans="1:7">
      <c r="A44" s="50" t="s">
        <v>49</v>
      </c>
      <c r="B44" s="16" t="s">
        <v>32</v>
      </c>
      <c r="C44" s="25" t="s">
        <v>14</v>
      </c>
      <c r="D44" s="25">
        <v>1</v>
      </c>
      <c r="E44" s="26">
        <v>0</v>
      </c>
      <c r="F44" s="51">
        <f t="shared" si="0"/>
        <v>0</v>
      </c>
      <c r="G44" s="13"/>
    </row>
    <row r="45" spans="1:7">
      <c r="A45" s="52"/>
      <c r="B45" s="53"/>
      <c r="C45" s="54"/>
      <c r="D45" s="54"/>
      <c r="E45" s="55"/>
      <c r="F45" s="56"/>
      <c r="G45" s="13"/>
    </row>
    <row r="46" spans="1:7">
      <c r="A46" s="57" t="s">
        <v>50</v>
      </c>
      <c r="B46" s="46" t="s">
        <v>162</v>
      </c>
      <c r="C46" s="54"/>
      <c r="D46" s="54"/>
      <c r="E46" s="55"/>
      <c r="F46" s="56"/>
      <c r="G46" s="13"/>
    </row>
    <row r="47" spans="1:7">
      <c r="A47" s="50" t="s">
        <v>51</v>
      </c>
      <c r="B47" s="16" t="s">
        <v>148</v>
      </c>
      <c r="C47" s="25" t="s">
        <v>30</v>
      </c>
      <c r="D47" s="25">
        <v>100</v>
      </c>
      <c r="E47" s="26">
        <v>0</v>
      </c>
      <c r="F47" s="51">
        <f t="shared" ref="F47:F102" si="1">D47*E47</f>
        <v>0</v>
      </c>
      <c r="G47" s="13"/>
    </row>
    <row r="48" spans="1:7">
      <c r="A48" s="50" t="s">
        <v>52</v>
      </c>
      <c r="B48" s="16" t="s">
        <v>149</v>
      </c>
      <c r="C48" s="25" t="s">
        <v>30</v>
      </c>
      <c r="D48" s="25">
        <v>100</v>
      </c>
      <c r="E48" s="26">
        <v>0</v>
      </c>
      <c r="F48" s="51">
        <f t="shared" si="1"/>
        <v>0</v>
      </c>
      <c r="G48" s="13"/>
    </row>
    <row r="49" spans="1:13">
      <c r="A49" s="50" t="s">
        <v>53</v>
      </c>
      <c r="B49" s="16" t="s">
        <v>150</v>
      </c>
      <c r="C49" s="25" t="s">
        <v>30</v>
      </c>
      <c r="D49" s="25">
        <v>100</v>
      </c>
      <c r="E49" s="26">
        <v>0</v>
      </c>
      <c r="F49" s="51">
        <f t="shared" si="1"/>
        <v>0</v>
      </c>
      <c r="G49" s="13"/>
    </row>
    <row r="50" spans="1:13">
      <c r="A50" s="50" t="s">
        <v>54</v>
      </c>
      <c r="B50" s="16" t="s">
        <v>151</v>
      </c>
      <c r="C50" s="25" t="s">
        <v>30</v>
      </c>
      <c r="D50" s="25">
        <v>100</v>
      </c>
      <c r="E50" s="26">
        <v>0</v>
      </c>
      <c r="F50" s="51">
        <f t="shared" si="1"/>
        <v>0</v>
      </c>
      <c r="G50" s="13"/>
    </row>
    <row r="51" spans="1:13" ht="25.5">
      <c r="A51" s="50" t="s">
        <v>55</v>
      </c>
      <c r="B51" s="16" t="s">
        <v>152</v>
      </c>
      <c r="C51" s="25" t="s">
        <v>30</v>
      </c>
      <c r="D51" s="25">
        <v>100</v>
      </c>
      <c r="E51" s="26">
        <v>0</v>
      </c>
      <c r="F51" s="51">
        <f t="shared" si="1"/>
        <v>0</v>
      </c>
      <c r="G51" s="13"/>
    </row>
    <row r="52" spans="1:13" ht="25.5">
      <c r="A52" s="50" t="s">
        <v>56</v>
      </c>
      <c r="B52" s="16" t="s">
        <v>153</v>
      </c>
      <c r="C52" s="25" t="s">
        <v>16</v>
      </c>
      <c r="D52" s="25">
        <v>10</v>
      </c>
      <c r="E52" s="26">
        <v>0</v>
      </c>
      <c r="F52" s="51">
        <f t="shared" si="1"/>
        <v>0</v>
      </c>
      <c r="G52" s="13"/>
    </row>
    <row r="53" spans="1:13" ht="25.5">
      <c r="A53" s="50" t="s">
        <v>57</v>
      </c>
      <c r="B53" s="16" t="s">
        <v>97</v>
      </c>
      <c r="C53" s="25" t="s">
        <v>30</v>
      </c>
      <c r="D53" s="25">
        <v>10</v>
      </c>
      <c r="E53" s="26">
        <v>0</v>
      </c>
      <c r="F53" s="51">
        <f t="shared" si="1"/>
        <v>0</v>
      </c>
      <c r="G53" s="13"/>
    </row>
    <row r="54" spans="1:13" ht="25.5">
      <c r="A54" s="50" t="s">
        <v>58</v>
      </c>
      <c r="B54" s="16" t="s">
        <v>98</v>
      </c>
      <c r="C54" s="25" t="s">
        <v>30</v>
      </c>
      <c r="D54" s="25">
        <v>100</v>
      </c>
      <c r="E54" s="26">
        <v>0</v>
      </c>
      <c r="F54" s="51">
        <f t="shared" si="1"/>
        <v>0</v>
      </c>
      <c r="G54" s="13"/>
    </row>
    <row r="55" spans="1:13" ht="15" customHeight="1">
      <c r="A55" s="50" t="s">
        <v>59</v>
      </c>
      <c r="B55" s="16" t="s">
        <v>89</v>
      </c>
      <c r="C55" s="25" t="s">
        <v>30</v>
      </c>
      <c r="D55" s="25">
        <v>10</v>
      </c>
      <c r="E55" s="26">
        <v>0</v>
      </c>
      <c r="F55" s="51">
        <f t="shared" si="1"/>
        <v>0</v>
      </c>
      <c r="G55" s="13"/>
    </row>
    <row r="56" spans="1:13">
      <c r="A56" s="50" t="s">
        <v>60</v>
      </c>
      <c r="B56" s="16" t="s">
        <v>90</v>
      </c>
      <c r="C56" s="25" t="s">
        <v>16</v>
      </c>
      <c r="D56" s="25">
        <v>10</v>
      </c>
      <c r="E56" s="26">
        <v>0</v>
      </c>
      <c r="F56" s="51">
        <f t="shared" si="1"/>
        <v>0</v>
      </c>
      <c r="G56" s="13"/>
    </row>
    <row r="57" spans="1:13" ht="25.5">
      <c r="A57" s="50" t="s">
        <v>61</v>
      </c>
      <c r="B57" s="16" t="s">
        <v>91</v>
      </c>
      <c r="C57" s="25" t="s">
        <v>16</v>
      </c>
      <c r="D57" s="25">
        <v>10</v>
      </c>
      <c r="E57" s="26">
        <v>0</v>
      </c>
      <c r="F57" s="51">
        <f t="shared" si="1"/>
        <v>0</v>
      </c>
      <c r="G57" s="13"/>
    </row>
    <row r="58" spans="1:13" ht="15" customHeight="1">
      <c r="A58" s="50" t="s">
        <v>62</v>
      </c>
      <c r="B58" s="16" t="s">
        <v>92</v>
      </c>
      <c r="C58" s="25" t="s">
        <v>30</v>
      </c>
      <c r="D58" s="25">
        <v>100</v>
      </c>
      <c r="E58" s="26">
        <v>0</v>
      </c>
      <c r="F58" s="51">
        <f t="shared" si="1"/>
        <v>0</v>
      </c>
      <c r="G58" s="13"/>
    </row>
    <row r="59" spans="1:13" ht="15" customHeight="1">
      <c r="A59" s="50" t="s">
        <v>63</v>
      </c>
      <c r="B59" s="16" t="s">
        <v>93</v>
      </c>
      <c r="C59" s="25" t="s">
        <v>30</v>
      </c>
      <c r="D59" s="25">
        <v>100</v>
      </c>
      <c r="E59" s="26">
        <v>0</v>
      </c>
      <c r="F59" s="51">
        <f t="shared" si="1"/>
        <v>0</v>
      </c>
      <c r="G59" s="13"/>
    </row>
    <row r="60" spans="1:13" ht="27.75" customHeight="1">
      <c r="A60" s="50" t="s">
        <v>64</v>
      </c>
      <c r="B60" s="16" t="s">
        <v>94</v>
      </c>
      <c r="C60" s="25" t="s">
        <v>16</v>
      </c>
      <c r="D60" s="25">
        <v>100</v>
      </c>
      <c r="E60" s="26">
        <v>0</v>
      </c>
      <c r="F60" s="51">
        <f t="shared" si="1"/>
        <v>0</v>
      </c>
      <c r="G60" s="13"/>
      <c r="M60" s="15"/>
    </row>
    <row r="61" spans="1:13" ht="30.75" customHeight="1">
      <c r="A61" s="50" t="s">
        <v>65</v>
      </c>
      <c r="B61" s="16" t="s">
        <v>95</v>
      </c>
      <c r="C61" s="25" t="s">
        <v>16</v>
      </c>
      <c r="D61" s="25">
        <v>100</v>
      </c>
      <c r="E61" s="26">
        <v>0</v>
      </c>
      <c r="F61" s="51">
        <f t="shared" si="1"/>
        <v>0</v>
      </c>
      <c r="G61" s="13"/>
      <c r="M61" s="15"/>
    </row>
    <row r="62" spans="1:13" ht="25.5">
      <c r="A62" s="50" t="s">
        <v>66</v>
      </c>
      <c r="B62" s="16" t="s">
        <v>96</v>
      </c>
      <c r="C62" s="25" t="s">
        <v>16</v>
      </c>
      <c r="D62" s="25">
        <v>100</v>
      </c>
      <c r="E62" s="26">
        <v>0</v>
      </c>
      <c r="F62" s="51">
        <f t="shared" si="1"/>
        <v>0</v>
      </c>
      <c r="G62" s="13"/>
    </row>
    <row r="63" spans="1:13" ht="13.5" customHeight="1">
      <c r="A63" s="50" t="s">
        <v>67</v>
      </c>
      <c r="B63" s="16" t="s">
        <v>78</v>
      </c>
      <c r="C63" s="25" t="s">
        <v>30</v>
      </c>
      <c r="D63" s="25">
        <v>100</v>
      </c>
      <c r="E63" s="26">
        <v>0</v>
      </c>
      <c r="F63" s="51">
        <f t="shared" si="1"/>
        <v>0</v>
      </c>
      <c r="G63" s="13"/>
      <c r="M63" s="15"/>
    </row>
    <row r="64" spans="1:13">
      <c r="A64" s="50" t="s">
        <v>68</v>
      </c>
      <c r="B64" s="19" t="s">
        <v>79</v>
      </c>
      <c r="C64" s="27" t="s">
        <v>30</v>
      </c>
      <c r="D64" s="25">
        <v>100</v>
      </c>
      <c r="E64" s="26">
        <v>0</v>
      </c>
      <c r="F64" s="51">
        <f t="shared" si="1"/>
        <v>0</v>
      </c>
      <c r="G64" s="13"/>
    </row>
    <row r="65" spans="1:7">
      <c r="A65" s="50" t="s">
        <v>69</v>
      </c>
      <c r="B65" s="19" t="s">
        <v>80</v>
      </c>
      <c r="C65" s="27" t="s">
        <v>81</v>
      </c>
      <c r="D65" s="25">
        <v>10</v>
      </c>
      <c r="E65" s="26">
        <v>0</v>
      </c>
      <c r="F65" s="51">
        <f t="shared" si="1"/>
        <v>0</v>
      </c>
      <c r="G65" s="13"/>
    </row>
    <row r="66" spans="1:7">
      <c r="A66" s="50" t="s">
        <v>70</v>
      </c>
      <c r="B66" s="20" t="s">
        <v>82</v>
      </c>
      <c r="C66" s="27" t="s">
        <v>30</v>
      </c>
      <c r="D66" s="25">
        <v>100</v>
      </c>
      <c r="E66" s="26">
        <v>0</v>
      </c>
      <c r="F66" s="51">
        <f t="shared" si="1"/>
        <v>0</v>
      </c>
      <c r="G66" s="13"/>
    </row>
    <row r="67" spans="1:7">
      <c r="A67" s="50" t="s">
        <v>71</v>
      </c>
      <c r="B67" s="20" t="s">
        <v>83</v>
      </c>
      <c r="C67" s="28" t="s">
        <v>84</v>
      </c>
      <c r="D67" s="25">
        <v>10</v>
      </c>
      <c r="E67" s="26">
        <v>0</v>
      </c>
      <c r="F67" s="51">
        <f t="shared" si="1"/>
        <v>0</v>
      </c>
      <c r="G67" s="13"/>
    </row>
    <row r="68" spans="1:7">
      <c r="A68" s="50" t="s">
        <v>72</v>
      </c>
      <c r="B68" s="20" t="s">
        <v>85</v>
      </c>
      <c r="C68" s="28" t="s">
        <v>30</v>
      </c>
      <c r="D68" s="25">
        <v>100</v>
      </c>
      <c r="E68" s="26">
        <v>0</v>
      </c>
      <c r="F68" s="51">
        <f t="shared" si="1"/>
        <v>0</v>
      </c>
      <c r="G68" s="13"/>
    </row>
    <row r="69" spans="1:7">
      <c r="A69" s="50" t="s">
        <v>73</v>
      </c>
      <c r="B69" s="16" t="s">
        <v>86</v>
      </c>
      <c r="C69" s="28" t="s">
        <v>30</v>
      </c>
      <c r="D69" s="25">
        <v>100</v>
      </c>
      <c r="E69" s="26">
        <v>0</v>
      </c>
      <c r="F69" s="51">
        <f t="shared" si="1"/>
        <v>0</v>
      </c>
      <c r="G69" s="13"/>
    </row>
    <row r="70" spans="1:7">
      <c r="A70" s="50" t="s">
        <v>74</v>
      </c>
      <c r="B70" s="20" t="s">
        <v>87</v>
      </c>
      <c r="C70" s="28" t="s">
        <v>84</v>
      </c>
      <c r="D70" s="25">
        <v>10</v>
      </c>
      <c r="E70" s="26">
        <v>0</v>
      </c>
      <c r="F70" s="51">
        <f t="shared" si="1"/>
        <v>0</v>
      </c>
      <c r="G70" s="13"/>
    </row>
    <row r="71" spans="1:7">
      <c r="A71" s="50" t="s">
        <v>75</v>
      </c>
      <c r="B71" s="16" t="s">
        <v>88</v>
      </c>
      <c r="C71" s="28" t="s">
        <v>30</v>
      </c>
      <c r="D71" s="25">
        <v>100</v>
      </c>
      <c r="E71" s="26">
        <v>0</v>
      </c>
      <c r="F71" s="51">
        <f t="shared" si="1"/>
        <v>0</v>
      </c>
      <c r="G71" s="13"/>
    </row>
    <row r="72" spans="1:7">
      <c r="A72" s="50" t="s">
        <v>76</v>
      </c>
      <c r="B72" s="16" t="s">
        <v>154</v>
      </c>
      <c r="C72" s="25" t="s">
        <v>16</v>
      </c>
      <c r="D72" s="25">
        <v>10</v>
      </c>
      <c r="E72" s="26">
        <v>0</v>
      </c>
      <c r="F72" s="51">
        <f t="shared" si="1"/>
        <v>0</v>
      </c>
      <c r="G72" s="13"/>
    </row>
    <row r="73" spans="1:7">
      <c r="A73" s="50" t="s">
        <v>77</v>
      </c>
      <c r="B73" s="16" t="s">
        <v>31</v>
      </c>
      <c r="C73" s="28" t="s">
        <v>16</v>
      </c>
      <c r="D73" s="25">
        <v>1</v>
      </c>
      <c r="E73" s="26">
        <v>0</v>
      </c>
      <c r="F73" s="51">
        <f t="shared" si="1"/>
        <v>0</v>
      </c>
      <c r="G73" s="13"/>
    </row>
    <row r="74" spans="1:7">
      <c r="A74" s="52"/>
      <c r="B74" s="53"/>
      <c r="C74" s="54"/>
      <c r="D74" s="54"/>
      <c r="E74" s="55"/>
      <c r="F74" s="56"/>
      <c r="G74" s="13"/>
    </row>
    <row r="75" spans="1:7">
      <c r="A75" s="57" t="s">
        <v>99</v>
      </c>
      <c r="B75" s="46" t="s">
        <v>100</v>
      </c>
      <c r="C75" s="54"/>
      <c r="D75" s="54"/>
      <c r="E75" s="55"/>
      <c r="F75" s="56"/>
      <c r="G75" s="13"/>
    </row>
    <row r="76" spans="1:7">
      <c r="A76" s="50" t="s">
        <v>101</v>
      </c>
      <c r="B76" s="16" t="s">
        <v>148</v>
      </c>
      <c r="C76" s="25" t="s">
        <v>30</v>
      </c>
      <c r="D76" s="25">
        <v>100</v>
      </c>
      <c r="E76" s="26">
        <v>0</v>
      </c>
      <c r="F76" s="51">
        <f>D76*E76</f>
        <v>0</v>
      </c>
      <c r="G76" s="13"/>
    </row>
    <row r="77" spans="1:7">
      <c r="A77" s="50" t="s">
        <v>102</v>
      </c>
      <c r="B77" s="16" t="s">
        <v>149</v>
      </c>
      <c r="C77" s="25" t="s">
        <v>30</v>
      </c>
      <c r="D77" s="25">
        <v>100</v>
      </c>
      <c r="E77" s="26">
        <v>0</v>
      </c>
      <c r="F77" s="51">
        <f>D77*E77</f>
        <v>0</v>
      </c>
      <c r="G77" s="13"/>
    </row>
    <row r="78" spans="1:7">
      <c r="A78" s="50" t="s">
        <v>103</v>
      </c>
      <c r="B78" s="16" t="s">
        <v>150</v>
      </c>
      <c r="C78" s="25" t="s">
        <v>30</v>
      </c>
      <c r="D78" s="25">
        <v>100</v>
      </c>
      <c r="E78" s="26">
        <v>0</v>
      </c>
      <c r="F78" s="51">
        <f t="shared" si="1"/>
        <v>0</v>
      </c>
      <c r="G78" s="13"/>
    </row>
    <row r="79" spans="1:7">
      <c r="A79" s="50" t="s">
        <v>104</v>
      </c>
      <c r="B79" s="16" t="s">
        <v>151</v>
      </c>
      <c r="C79" s="25" t="s">
        <v>30</v>
      </c>
      <c r="D79" s="25">
        <v>100</v>
      </c>
      <c r="E79" s="26">
        <v>0</v>
      </c>
      <c r="F79" s="51">
        <f t="shared" si="1"/>
        <v>0</v>
      </c>
      <c r="G79" s="13"/>
    </row>
    <row r="80" spans="1:7" ht="25.5">
      <c r="A80" s="50" t="s">
        <v>105</v>
      </c>
      <c r="B80" s="16" t="s">
        <v>152</v>
      </c>
      <c r="C80" s="25" t="s">
        <v>30</v>
      </c>
      <c r="D80" s="25">
        <v>100</v>
      </c>
      <c r="E80" s="26">
        <v>0</v>
      </c>
      <c r="F80" s="51">
        <f>D80*E80</f>
        <v>0</v>
      </c>
      <c r="G80" s="13"/>
    </row>
    <row r="81" spans="1:7" ht="24" customHeight="1">
      <c r="A81" s="50" t="s">
        <v>106</v>
      </c>
      <c r="B81" s="16" t="s">
        <v>153</v>
      </c>
      <c r="C81" s="25" t="s">
        <v>16</v>
      </c>
      <c r="D81" s="25">
        <v>100</v>
      </c>
      <c r="E81" s="26">
        <v>0</v>
      </c>
      <c r="F81" s="51">
        <f>D81*E81</f>
        <v>0</v>
      </c>
      <c r="G81" s="13"/>
    </row>
    <row r="82" spans="1:7" ht="25.5">
      <c r="A82" s="50" t="s">
        <v>107</v>
      </c>
      <c r="B82" s="16" t="s">
        <v>97</v>
      </c>
      <c r="C82" s="25" t="s">
        <v>30</v>
      </c>
      <c r="D82" s="25">
        <v>10</v>
      </c>
      <c r="E82" s="26">
        <v>0</v>
      </c>
      <c r="F82" s="51">
        <f>D82*E82</f>
        <v>0</v>
      </c>
      <c r="G82" s="13"/>
    </row>
    <row r="83" spans="1:7" ht="25.5">
      <c r="A83" s="50" t="s">
        <v>108</v>
      </c>
      <c r="B83" s="16" t="s">
        <v>98</v>
      </c>
      <c r="C83" s="25" t="s">
        <v>30</v>
      </c>
      <c r="D83" s="25">
        <v>10</v>
      </c>
      <c r="E83" s="26">
        <v>0</v>
      </c>
      <c r="F83" s="51">
        <f>D83*E83</f>
        <v>0</v>
      </c>
      <c r="G83" s="13"/>
    </row>
    <row r="84" spans="1:7" ht="12.75" customHeight="1">
      <c r="A84" s="50" t="s">
        <v>109</v>
      </c>
      <c r="B84" s="16" t="s">
        <v>89</v>
      </c>
      <c r="C84" s="25" t="s">
        <v>30</v>
      </c>
      <c r="D84" s="25">
        <v>100</v>
      </c>
      <c r="E84" s="26">
        <v>0</v>
      </c>
      <c r="F84" s="51">
        <f t="shared" si="1"/>
        <v>0</v>
      </c>
      <c r="G84" s="14"/>
    </row>
    <row r="85" spans="1:7">
      <c r="A85" s="50" t="s">
        <v>110</v>
      </c>
      <c r="B85" s="16" t="s">
        <v>90</v>
      </c>
      <c r="C85" s="25" t="s">
        <v>16</v>
      </c>
      <c r="D85" s="25">
        <v>100</v>
      </c>
      <c r="E85" s="26">
        <v>0</v>
      </c>
      <c r="F85" s="51">
        <f t="shared" si="1"/>
        <v>0</v>
      </c>
      <c r="G85" s="14"/>
    </row>
    <row r="86" spans="1:7" ht="25.5">
      <c r="A86" s="50" t="s">
        <v>111</v>
      </c>
      <c r="B86" s="16" t="s">
        <v>91</v>
      </c>
      <c r="C86" s="25" t="s">
        <v>16</v>
      </c>
      <c r="D86" s="25">
        <v>100</v>
      </c>
      <c r="E86" s="26">
        <v>0</v>
      </c>
      <c r="F86" s="51">
        <f t="shared" si="1"/>
        <v>0</v>
      </c>
      <c r="G86" s="14"/>
    </row>
    <row r="87" spans="1:7" ht="12.75" customHeight="1">
      <c r="A87" s="50" t="s">
        <v>112</v>
      </c>
      <c r="B87" s="16" t="s">
        <v>92</v>
      </c>
      <c r="C87" s="25" t="s">
        <v>30</v>
      </c>
      <c r="D87" s="25">
        <v>100</v>
      </c>
      <c r="E87" s="26">
        <v>0</v>
      </c>
      <c r="F87" s="51">
        <f t="shared" si="1"/>
        <v>0</v>
      </c>
      <c r="G87" s="14"/>
    </row>
    <row r="88" spans="1:7" ht="12.75" customHeight="1">
      <c r="A88" s="50" t="s">
        <v>113</v>
      </c>
      <c r="B88" s="16" t="s">
        <v>93</v>
      </c>
      <c r="C88" s="25" t="s">
        <v>30</v>
      </c>
      <c r="D88" s="25">
        <v>100</v>
      </c>
      <c r="E88" s="26">
        <v>0</v>
      </c>
      <c r="F88" s="51">
        <f t="shared" si="1"/>
        <v>0</v>
      </c>
      <c r="G88" s="14"/>
    </row>
    <row r="89" spans="1:7" ht="27" customHeight="1">
      <c r="A89" s="50" t="s">
        <v>114</v>
      </c>
      <c r="B89" s="16" t="s">
        <v>94</v>
      </c>
      <c r="C89" s="25" t="s">
        <v>16</v>
      </c>
      <c r="D89" s="25">
        <v>100</v>
      </c>
      <c r="E89" s="26">
        <v>0</v>
      </c>
      <c r="F89" s="51">
        <f t="shared" si="1"/>
        <v>0</v>
      </c>
      <c r="G89" s="14"/>
    </row>
    <row r="90" spans="1:7" ht="26.25" customHeight="1">
      <c r="A90" s="50" t="s">
        <v>115</v>
      </c>
      <c r="B90" s="16" t="s">
        <v>95</v>
      </c>
      <c r="C90" s="25" t="s">
        <v>16</v>
      </c>
      <c r="D90" s="25">
        <v>100</v>
      </c>
      <c r="E90" s="26">
        <v>0</v>
      </c>
      <c r="F90" s="51">
        <f t="shared" si="1"/>
        <v>0</v>
      </c>
      <c r="G90" s="13"/>
    </row>
    <row r="91" spans="1:7" ht="25.5">
      <c r="A91" s="50" t="s">
        <v>116</v>
      </c>
      <c r="B91" s="16" t="s">
        <v>96</v>
      </c>
      <c r="C91" s="25" t="s">
        <v>16</v>
      </c>
      <c r="D91" s="25">
        <v>100</v>
      </c>
      <c r="E91" s="26">
        <v>0</v>
      </c>
      <c r="F91" s="51">
        <f t="shared" si="1"/>
        <v>0</v>
      </c>
      <c r="G91" s="13"/>
    </row>
    <row r="92" spans="1:7">
      <c r="A92" s="50" t="s">
        <v>117</v>
      </c>
      <c r="B92" s="16" t="s">
        <v>78</v>
      </c>
      <c r="C92" s="25" t="s">
        <v>30</v>
      </c>
      <c r="D92" s="25">
        <v>100</v>
      </c>
      <c r="E92" s="26">
        <v>0</v>
      </c>
      <c r="F92" s="51">
        <f t="shared" si="1"/>
        <v>0</v>
      </c>
      <c r="G92" s="13"/>
    </row>
    <row r="93" spans="1:7">
      <c r="A93" s="50" t="s">
        <v>118</v>
      </c>
      <c r="B93" s="19" t="s">
        <v>79</v>
      </c>
      <c r="C93" s="27" t="s">
        <v>30</v>
      </c>
      <c r="D93" s="25">
        <v>100</v>
      </c>
      <c r="E93" s="26">
        <v>0</v>
      </c>
      <c r="F93" s="51">
        <f t="shared" si="1"/>
        <v>0</v>
      </c>
      <c r="G93" s="13"/>
    </row>
    <row r="94" spans="1:7">
      <c r="A94" s="50" t="s">
        <v>119</v>
      </c>
      <c r="B94" s="19" t="s">
        <v>80</v>
      </c>
      <c r="C94" s="27" t="s">
        <v>81</v>
      </c>
      <c r="D94" s="25">
        <v>10</v>
      </c>
      <c r="E94" s="26">
        <v>0</v>
      </c>
      <c r="F94" s="51">
        <f t="shared" si="1"/>
        <v>0</v>
      </c>
      <c r="G94" s="13"/>
    </row>
    <row r="95" spans="1:7">
      <c r="A95" s="50" t="s">
        <v>120</v>
      </c>
      <c r="B95" s="20" t="s">
        <v>82</v>
      </c>
      <c r="C95" s="27" t="s">
        <v>30</v>
      </c>
      <c r="D95" s="25">
        <v>100</v>
      </c>
      <c r="E95" s="26">
        <v>0</v>
      </c>
      <c r="F95" s="51">
        <f t="shared" si="1"/>
        <v>0</v>
      </c>
      <c r="G95" s="13"/>
    </row>
    <row r="96" spans="1:7">
      <c r="A96" s="50" t="s">
        <v>121</v>
      </c>
      <c r="B96" s="20" t="s">
        <v>83</v>
      </c>
      <c r="C96" s="28" t="s">
        <v>84</v>
      </c>
      <c r="D96" s="25">
        <v>10</v>
      </c>
      <c r="E96" s="26">
        <v>0</v>
      </c>
      <c r="F96" s="51">
        <f t="shared" si="1"/>
        <v>0</v>
      </c>
      <c r="G96" s="13"/>
    </row>
    <row r="97" spans="1:7">
      <c r="A97" s="50" t="s">
        <v>122</v>
      </c>
      <c r="B97" s="20" t="s">
        <v>85</v>
      </c>
      <c r="C97" s="28" t="s">
        <v>30</v>
      </c>
      <c r="D97" s="25">
        <v>100</v>
      </c>
      <c r="E97" s="26">
        <v>0</v>
      </c>
      <c r="F97" s="51">
        <f t="shared" si="1"/>
        <v>0</v>
      </c>
      <c r="G97" s="13"/>
    </row>
    <row r="98" spans="1:7">
      <c r="A98" s="50" t="s">
        <v>123</v>
      </c>
      <c r="B98" s="16" t="s">
        <v>86</v>
      </c>
      <c r="C98" s="28" t="s">
        <v>30</v>
      </c>
      <c r="D98" s="25">
        <v>100</v>
      </c>
      <c r="E98" s="26">
        <v>0</v>
      </c>
      <c r="F98" s="51">
        <f t="shared" si="1"/>
        <v>0</v>
      </c>
      <c r="G98" s="13"/>
    </row>
    <row r="99" spans="1:7">
      <c r="A99" s="50" t="s">
        <v>124</v>
      </c>
      <c r="B99" s="20" t="s">
        <v>87</v>
      </c>
      <c r="C99" s="28" t="s">
        <v>84</v>
      </c>
      <c r="D99" s="25">
        <v>10</v>
      </c>
      <c r="E99" s="26">
        <v>0</v>
      </c>
      <c r="F99" s="51">
        <f t="shared" si="1"/>
        <v>0</v>
      </c>
      <c r="G99" s="13"/>
    </row>
    <row r="100" spans="1:7">
      <c r="A100" s="50" t="s">
        <v>125</v>
      </c>
      <c r="B100" s="16" t="s">
        <v>88</v>
      </c>
      <c r="C100" s="28" t="s">
        <v>30</v>
      </c>
      <c r="D100" s="25">
        <v>20</v>
      </c>
      <c r="E100" s="26">
        <v>0</v>
      </c>
      <c r="F100" s="51">
        <f t="shared" si="1"/>
        <v>0</v>
      </c>
      <c r="G100" s="13"/>
    </row>
    <row r="101" spans="1:7">
      <c r="A101" s="50" t="s">
        <v>126</v>
      </c>
      <c r="B101" s="16" t="s">
        <v>154</v>
      </c>
      <c r="C101" s="28" t="s">
        <v>16</v>
      </c>
      <c r="D101" s="25">
        <v>10</v>
      </c>
      <c r="E101" s="26">
        <v>0</v>
      </c>
      <c r="F101" s="51">
        <f t="shared" si="1"/>
        <v>0</v>
      </c>
      <c r="G101" s="13"/>
    </row>
    <row r="102" spans="1:7">
      <c r="A102" s="50" t="s">
        <v>127</v>
      </c>
      <c r="B102" s="16" t="s">
        <v>31</v>
      </c>
      <c r="C102" s="28" t="s">
        <v>16</v>
      </c>
      <c r="D102" s="25">
        <v>1</v>
      </c>
      <c r="E102" s="26">
        <v>0</v>
      </c>
      <c r="F102" s="51">
        <f t="shared" si="1"/>
        <v>0</v>
      </c>
      <c r="G102" s="13"/>
    </row>
    <row r="103" spans="1:7">
      <c r="A103" s="52"/>
      <c r="B103" s="53"/>
      <c r="C103" s="54"/>
      <c r="D103" s="54"/>
      <c r="E103" s="55"/>
      <c r="F103" s="56"/>
      <c r="G103" s="13"/>
    </row>
    <row r="104" spans="1:7">
      <c r="A104" s="57" t="s">
        <v>128</v>
      </c>
      <c r="B104" s="46" t="s">
        <v>129</v>
      </c>
      <c r="C104" s="54"/>
      <c r="D104" s="54"/>
      <c r="E104" s="55"/>
      <c r="F104" s="56"/>
      <c r="G104" s="13"/>
    </row>
    <row r="105" spans="1:7">
      <c r="A105" s="50" t="s">
        <v>130</v>
      </c>
      <c r="B105" s="16" t="s">
        <v>156</v>
      </c>
      <c r="C105" s="25" t="s">
        <v>163</v>
      </c>
      <c r="D105" s="87">
        <v>10</v>
      </c>
      <c r="E105" s="26">
        <v>0</v>
      </c>
      <c r="F105" s="51">
        <f t="shared" ref="F105:F108" si="2">D105*E105</f>
        <v>0</v>
      </c>
      <c r="G105" s="13"/>
    </row>
    <row r="106" spans="1:7">
      <c r="A106" s="50" t="s">
        <v>131</v>
      </c>
      <c r="B106" s="16" t="s">
        <v>157</v>
      </c>
      <c r="C106" s="25" t="s">
        <v>163</v>
      </c>
      <c r="D106" s="87">
        <v>10</v>
      </c>
      <c r="E106" s="26">
        <v>0</v>
      </c>
      <c r="F106" s="51">
        <f t="shared" si="2"/>
        <v>0</v>
      </c>
      <c r="G106" s="13"/>
    </row>
    <row r="107" spans="1:7">
      <c r="A107" s="50" t="s">
        <v>132</v>
      </c>
      <c r="B107" s="16" t="s">
        <v>158</v>
      </c>
      <c r="C107" s="25" t="s">
        <v>163</v>
      </c>
      <c r="D107" s="87">
        <v>10</v>
      </c>
      <c r="E107" s="26">
        <v>0</v>
      </c>
      <c r="F107" s="51">
        <f t="shared" si="2"/>
        <v>0</v>
      </c>
      <c r="G107" s="13"/>
    </row>
    <row r="108" spans="1:7" ht="15.75" thickBot="1">
      <c r="A108" s="58" t="s">
        <v>133</v>
      </c>
      <c r="B108" s="59" t="s">
        <v>134</v>
      </c>
      <c r="C108" s="60" t="s">
        <v>163</v>
      </c>
      <c r="D108" s="88">
        <v>10</v>
      </c>
      <c r="E108" s="61">
        <v>0</v>
      </c>
      <c r="F108" s="62">
        <f t="shared" si="2"/>
        <v>0</v>
      </c>
      <c r="G108" s="13"/>
    </row>
    <row r="109" spans="1:7">
      <c r="A109" s="63"/>
      <c r="B109" s="64"/>
      <c r="C109" s="65"/>
      <c r="D109" s="66"/>
      <c r="E109" s="67"/>
      <c r="F109" s="68"/>
      <c r="G109" s="4"/>
    </row>
    <row r="110" spans="1:7" ht="15.75" thickBot="1">
      <c r="A110" s="45"/>
      <c r="B110" s="53"/>
      <c r="C110" s="54"/>
      <c r="D110" s="54"/>
      <c r="E110" s="55"/>
      <c r="F110" s="56"/>
      <c r="G110" s="13"/>
    </row>
    <row r="111" spans="1:7" ht="28.5" customHeight="1" thickBot="1">
      <c r="A111" s="69"/>
      <c r="B111" s="29" t="s">
        <v>167</v>
      </c>
      <c r="C111" s="30"/>
      <c r="D111" s="30"/>
      <c r="E111" s="31"/>
      <c r="F111" s="70">
        <f>SUM(F13:F108)</f>
        <v>0</v>
      </c>
    </row>
    <row r="112" spans="1:7">
      <c r="A112" s="21"/>
      <c r="B112" s="1"/>
      <c r="C112" s="12"/>
      <c r="D112" s="12"/>
      <c r="E112" s="12"/>
      <c r="F112" s="12"/>
    </row>
  </sheetData>
  <mergeCells count="7">
    <mergeCell ref="A1:F1"/>
    <mergeCell ref="A2:F2"/>
    <mergeCell ref="B9:F9"/>
    <mergeCell ref="B5:F5"/>
    <mergeCell ref="B6:F6"/>
    <mergeCell ref="B7:F7"/>
    <mergeCell ref="B8:F8"/>
  </mergeCells>
  <phoneticPr fontId="23" type="noConversion"/>
  <pageMargins left="0.31496062992125984" right="0.31496062992125984" top="0.59055118110236227" bottom="0.39370078740157483" header="0.31496062992125984" footer="0.31496062992125984"/>
  <pageSetup paperSize="9" scale="95" orientation="portrait" r:id="rId1"/>
  <headerFooter>
    <oddHeader>&amp;CPříloha č. 7 ZD č.: 130/23/OCN    /   příloha č. ……. Smlouvy č. …………. o kontrolní činnosti PBZ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Opravy_položkový rozpočet_DHP</vt:lpstr>
    </vt:vector>
  </TitlesOfParts>
  <Company>ČEPRO,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Nasadil Zdeněk</dc:creator>
  <cp:lastModifiedBy>Nasadil Zdeněk</cp:lastModifiedBy>
  <cp:lastPrinted>2023-10-13T11:16:24Z</cp:lastPrinted>
  <dcterms:created xsi:type="dcterms:W3CDTF">2022-09-16T10:24:26Z</dcterms:created>
  <dcterms:modified xsi:type="dcterms:W3CDTF">2023-12-15T12:26:38Z</dcterms:modified>
</cp:coreProperties>
</file>