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adilz\Documents\PBZ\PBZ_Smlouvy\EPS_DHP\Verze_2_09_2023\"/>
    </mc:Choice>
  </mc:AlternateContent>
  <xr:revisionPtr revIDLastSave="0" documentId="8_{39A4B4A7-34D1-4D2A-9D89-51BB354F367C}" xr6:coauthVersionLast="47" xr6:coauthVersionMax="47" xr10:uidLastSave="{00000000-0000-0000-0000-000000000000}"/>
  <bookViews>
    <workbookView xWindow="28680" yWindow="-120" windowWidth="29040" windowHeight="16440" xr2:uid="{70990B79-28AB-4D9B-9BF8-303B380F57EF}"/>
  </bookViews>
  <sheets>
    <sheet name="Opravy_položkový rozpočet_EPS" sheetId="3" r:id="rId1"/>
  </sheets>
  <definedNames>
    <definedName name="_xlnm.Print_Area" localSheetId="0">'Opravy_položkový rozpočet_EPS'!$A$1:$F$271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7" i="3" l="1"/>
  <c r="F268" i="3"/>
  <c r="F269" i="3"/>
  <c r="F266" i="3"/>
  <c r="F271" i="3" s="1"/>
  <c r="F263" i="3" l="1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</calcChain>
</file>

<file path=xl/sharedStrings.xml><?xml version="1.0" encoding="utf-8"?>
<sst xmlns="http://schemas.openxmlformats.org/spreadsheetml/2006/main" count="773" uniqueCount="411">
  <si>
    <t>Množství</t>
  </si>
  <si>
    <t>Jednotková cena</t>
  </si>
  <si>
    <t>Poznámka:</t>
  </si>
  <si>
    <t>a) uvedené ceny jsou bez DPH</t>
  </si>
  <si>
    <t>b) součásti prací jsou veškeré zkoušky, potřebná měření, inspekce, uvedení zařízení do provozu, zaškolení obsluhy a revize</t>
  </si>
  <si>
    <t>c) výkaz výměr neobsahuje sw, hw a zkušební vybavení pro instalaci a zkoušení slaboproudých systémů, předpokládá se, že je jím již odborná firma vybavena.</t>
  </si>
  <si>
    <t>d) součástí dodávky je zpracování veškeré dílenské dokumentace a projektu skutečného provedení</t>
  </si>
  <si>
    <t>e) zhotovitel prohlašuje, že podmínky a rozsah poptávky (výkresové a textové části a soupisu výkonů) podrobně prostudoval, že jsou mu zcela jasné a jednoznačné pro kompletní realizací díla a tím bere na vědomí, že na veškeré nároky, které vyplynou dodatečně, z důvodu nepochopení či nerespektování těchto podmínek, nebude brán zřetel</t>
  </si>
  <si>
    <t>Číslo pol.</t>
  </si>
  <si>
    <t>POPIS VÝKONU</t>
  </si>
  <si>
    <t>Jednotka</t>
  </si>
  <si>
    <t xml:space="preserve">Cena </t>
  </si>
  <si>
    <t>1.</t>
  </si>
  <si>
    <t>1.01</t>
  </si>
  <si>
    <t>kpl</t>
  </si>
  <si>
    <t>1.02</t>
  </si>
  <si>
    <t>Záložní akumulátor 12V / 24Ah</t>
  </si>
  <si>
    <t>ks</t>
  </si>
  <si>
    <t>1.03</t>
  </si>
  <si>
    <t>Tablo EPS IQControlC - připojení do sítě ústředen, připojení ZDP, OPPO, KTPO + maják, jedna kruhová linka, v krytu s prostorem pro 2x záložní akumulátor</t>
  </si>
  <si>
    <t>1.05</t>
  </si>
  <si>
    <t>SEI modul, systémový modul pro připojení systému do systému grafické nadstavby</t>
  </si>
  <si>
    <t>1.06</t>
  </si>
  <si>
    <t>Obslužné pole požární ochrany (OPPO)</t>
  </si>
  <si>
    <t>1.07</t>
  </si>
  <si>
    <t>Klíčový trezor požární ochrany (KTPO), napájení kompatibilní s výstupním napájení z tabla EPS (12V /DC)</t>
  </si>
  <si>
    <t>1.08</t>
  </si>
  <si>
    <t>Červený zábleskový maják do venkovních prostor, napájení kompatibilní s výstupním napájení z tabla EPS (12V /DC)</t>
  </si>
  <si>
    <t>1.09</t>
  </si>
  <si>
    <t>Tlačítko modré - technologické tlačítko pro přerušení vazeb EPS-SHZ</t>
  </si>
  <si>
    <t>1.10</t>
  </si>
  <si>
    <t>Tlačítko žluté - technologické tlačítko pro aktivaci vazeb EPS-SHZ</t>
  </si>
  <si>
    <t>1.11</t>
  </si>
  <si>
    <t>Tlačítkový hlásič, červený, adresný v krytu</t>
  </si>
  <si>
    <t>1.12</t>
  </si>
  <si>
    <t>Tlačítkový hlásič, červený, adresný v krytu, s vyšším krytím (do venkovního prostředí)</t>
  </si>
  <si>
    <t>1.13</t>
  </si>
  <si>
    <t>Tlačítkový hlásič, červený, adresný v krytu, do Ex prostředí</t>
  </si>
  <si>
    <t>1.14</t>
  </si>
  <si>
    <t>Povětrnostní kryt pro tlačítkový hlásič</t>
  </si>
  <si>
    <t>1.15</t>
  </si>
  <si>
    <t>Automatický opticko kouřový hlásič, adresný, včetně patice</t>
  </si>
  <si>
    <t>1.16</t>
  </si>
  <si>
    <t>Automatický opticko kouřový hlásič, adresný, s vyšším krytím, včetně patice</t>
  </si>
  <si>
    <t>1.17</t>
  </si>
  <si>
    <t>Automatický opticko kouřový hlásič, adresný, do Ex, včetně patice</t>
  </si>
  <si>
    <t>1.18</t>
  </si>
  <si>
    <t>Přídavný kryt pro vyšší odolnost proti okolním vnějším vlivům</t>
  </si>
  <si>
    <t>1.19</t>
  </si>
  <si>
    <t>Přemístění stávajícího opticko kouřového hlásiče, včetně patice, odpojení a opětovné připojení</t>
  </si>
  <si>
    <t>1.20</t>
  </si>
  <si>
    <t>Ex Bariéra</t>
  </si>
  <si>
    <t>1.21</t>
  </si>
  <si>
    <t>Kryt s prostorem pro 2x Ex Bariéra do venkovního prostřetí mimo Ex, dostatečný prostor pro práci s rozvody</t>
  </si>
  <si>
    <t>1.22</t>
  </si>
  <si>
    <t>Automatický plamenný IR hlásič požáru do prostor s nebezpečím výbuchu hořlavých plynů a par -zóna 1, napájecí napětí 18-24V DC, maximální proudový odběr 300mA</t>
  </si>
  <si>
    <t>1.23</t>
  </si>
  <si>
    <t>Ocelová konzole pro upevnění plamenného hlásiče požáru ke konstrukci nadzemní nádrže</t>
  </si>
  <si>
    <t>1.24</t>
  </si>
  <si>
    <t>Systémový vyvažovací odpor automatického plamenného IR hlásiče požáru do prostor s nebezpečím výbuchu hořlavých planů a par</t>
  </si>
  <si>
    <t>1.25</t>
  </si>
  <si>
    <t>Přepojení stávajícího plamenného hlásiče</t>
  </si>
  <si>
    <t>1.26</t>
  </si>
  <si>
    <t>Testovací tlačítko pro plamenný hlásič</t>
  </si>
  <si>
    <t>1.27</t>
  </si>
  <si>
    <t>Alarmový koppler 4/2, adresný, v krytu</t>
  </si>
  <si>
    <t>1.28</t>
  </si>
  <si>
    <t>Koppler 12rel, adresný, v krytu</t>
  </si>
  <si>
    <t>1.29</t>
  </si>
  <si>
    <t>Externí spínaný síťový zdroj 27,6V DC/5A-2x38Ah v nástěnném kovovém krytu, signalizační výstupy (porucha 230V, porucha AKU), v krytu s prostorem pro 2x záložní akumulátor</t>
  </si>
  <si>
    <t>1.30</t>
  </si>
  <si>
    <t>Záložní akumulátor 12V / 38Ah</t>
  </si>
  <si>
    <t>1.31</t>
  </si>
  <si>
    <t>Externí spínaný síťový zdroj 27,6V DC/3A-2x28Ah v nástěnném kovovém krytu, signalizační výstupy (porucha 230V, porucha AKU), v krytu s prostorem pro 2x záložní akumulátor</t>
  </si>
  <si>
    <t>1.32</t>
  </si>
  <si>
    <t>Záložní akumulátor 12V / 28Ah</t>
  </si>
  <si>
    <t>1.33</t>
  </si>
  <si>
    <t>Červená siréna s integrovaným červeným zábleskovým majákem, napájecí napětí 24V DC, s vyšším krytím do venkovního prostředí</t>
  </si>
  <si>
    <t>1.34</t>
  </si>
  <si>
    <t>Řídící jednotka teplotního detekčního kabelu ALARMWIRE</t>
  </si>
  <si>
    <t>1.35</t>
  </si>
  <si>
    <t>Teplotní detekční kabel s odolnými vlastnosti (venkovní prostředí (ropné látky)/UV, …), vhodný pro montáž do prostoru eX</t>
  </si>
  <si>
    <t>m</t>
  </si>
  <si>
    <t>1.36</t>
  </si>
  <si>
    <t>Izolační komplet pro izolaci teplotního detekčního kabelu od ocelového lanka / konstrukce</t>
  </si>
  <si>
    <t>1.37</t>
  </si>
  <si>
    <t>Příchytka pro teplotní detekční kabel</t>
  </si>
  <si>
    <t>1.38</t>
  </si>
  <si>
    <t>Krycí BOX pro 2x ŘJ teplotního detekčního kabelu a 4x eX barieru pro propojení detekčního kabelu s metalickým, do venkovného prostředí, mimo Ex, včetně spojovacího a připevňovacího materiálu</t>
  </si>
  <si>
    <t>1.39</t>
  </si>
  <si>
    <t>eX bariéra pro propojení detekčního kabelu s metalickým, včetně spojovacího a upevňovacího materiálu</t>
  </si>
  <si>
    <t>1.40</t>
  </si>
  <si>
    <t>Samoregulační topný kabel o výkonu 10W/m                           RSL 03-2CT (2703-21T00)</t>
  </si>
  <si>
    <t>1.41</t>
  </si>
  <si>
    <t>Příchytka pro samoregulační topný kabel</t>
  </si>
  <si>
    <t>1.42</t>
  </si>
  <si>
    <t>Ukončovací sada EEx e II DCE 16-02 (2700)</t>
  </si>
  <si>
    <t>1.43</t>
  </si>
  <si>
    <t>Připojovací sada M25x1,5 EEx e II DCP 25-05 (2700)</t>
  </si>
  <si>
    <t>1.44</t>
  </si>
  <si>
    <t>Krabicová rozvodka Ex e II T6 KR 8118/121 (M25x1,5)</t>
  </si>
  <si>
    <t>1.45</t>
  </si>
  <si>
    <t>Proudový chránič 0,3A</t>
  </si>
  <si>
    <t>1.46</t>
  </si>
  <si>
    <t>Jednopólový jistič 230V/16A s pomocným kontaktem</t>
  </si>
  <si>
    <t>1.47</t>
  </si>
  <si>
    <t>Jednopólový jistič 230V/10A</t>
  </si>
  <si>
    <t>1.48</t>
  </si>
  <si>
    <t>Propojovací krabice pro rozvody</t>
  </si>
  <si>
    <t>1.49</t>
  </si>
  <si>
    <t>Skříň pro kopplery, dostačující rozměry pro komponenty a rozvody</t>
  </si>
  <si>
    <t>1.50</t>
  </si>
  <si>
    <t>Popisky komponentů EPS</t>
  </si>
  <si>
    <t>1.51</t>
  </si>
  <si>
    <t>1.52</t>
  </si>
  <si>
    <t>1.53</t>
  </si>
  <si>
    <t>1.56</t>
  </si>
  <si>
    <t>Drobný elektroinstalační materiál</t>
  </si>
  <si>
    <t>2.</t>
  </si>
  <si>
    <t>TECHNOLOGIE MONTÁŽ</t>
  </si>
  <si>
    <t>2.01</t>
  </si>
  <si>
    <t>2.02</t>
  </si>
  <si>
    <t>2.03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</si>
  <si>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</si>
  <si>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</si>
  <si>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</si>
  <si>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</si>
  <si>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</si>
  <si>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</si>
  <si>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</si>
  <si>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</si>
  <si>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</si>
  <si>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</si>
  <si>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</si>
  <si>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</si>
  <si>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</si>
  <si>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</si>
  <si>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</si>
  <si>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</si>
  <si>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</si>
  <si>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</si>
  <si>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</si>
  <si>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</si>
  <si>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</si>
  <si>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</si>
  <si>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</si>
  <si>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</si>
  <si>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</si>
  <si>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</si>
  <si>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</si>
  <si>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</si>
  <si>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</si>
  <si>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</si>
  <si>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</si>
  <si>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</si>
  <si>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</si>
  <si>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</si>
  <si>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</si>
  <si>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</si>
  <si>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</si>
  <si>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</si>
  <si>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</si>
  <si>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</si>
  <si>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</si>
  <si>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</si>
  <si>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</si>
  <si>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</si>
  <si>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</si>
  <si>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</si>
  <si>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</si>
  <si>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</si>
  <si>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</si>
  <si>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2.56</t>
  </si>
  <si>
    <t>3.</t>
  </si>
  <si>
    <t>3.01</t>
  </si>
  <si>
    <t>Sdělovací stíněný kabel J-Y(St)Y 6x2x0,8</t>
  </si>
  <si>
    <t>3.02</t>
  </si>
  <si>
    <t>Sdělovací stíněný kabel J-Y(St)Y 4x2x0,8</t>
  </si>
  <si>
    <t>3.03</t>
  </si>
  <si>
    <t>Sdělovací stíněný kabel J-Y(St)Y 2x2x0,8</t>
  </si>
  <si>
    <t>3.04</t>
  </si>
  <si>
    <t>Sdělovací stíněný kabel JXFE-V 10x2x0,8 s funkční integritou při požáru alespoň 15 minut (P15-R, PH15-R) B2ca s1 d0</t>
  </si>
  <si>
    <t>3.05</t>
  </si>
  <si>
    <t>Sdělovací stíněný kabel JXFE-V 5x2x0,8 s funkční integritou při požáru alespoň 15 minut (P15-R, PH15-R) B2ca s1 d0</t>
  </si>
  <si>
    <t>3.06</t>
  </si>
  <si>
    <t>Sdělovací stíněný kabel JXFE-V 4x2x0,8 s funkční integritou při požáru alespoň 15 minut (P15-R, PH15-R) B2ca s1 d0</t>
  </si>
  <si>
    <t>3.07</t>
  </si>
  <si>
    <t>Sdělovací stíněný kabel JXFE-V 2x2x0,8 s funkční integritou při požáru alespoň 15 minut (P15-R, PH15-R) B2ca s1 d0</t>
  </si>
  <si>
    <t>3.08</t>
  </si>
  <si>
    <t>Silový kabel 1-CHKE-V 3x1,5 s funkční integritou při požáru alespoň 15 minut (P15-R, PH15-R) B2ca s1 d0</t>
  </si>
  <si>
    <t>3.09</t>
  </si>
  <si>
    <t>Silový kabel 1-CHKE-V 2x1,5 s funkční integritou při požáru alespoň 15 minut (P15-R, PH15-R) B2ca s1 d0</t>
  </si>
  <si>
    <t>3.10</t>
  </si>
  <si>
    <t>Silový kabel CYKY 3x4mm</t>
  </si>
  <si>
    <t>3.11</t>
  </si>
  <si>
    <t>Kabelový žlab s garantovanou funkčností při požáru alespoň 15 minut o rozměrech 60mm x 100mm (v x š), včetně spojovacího a upevňovacího materiálu</t>
  </si>
  <si>
    <t>3.12</t>
  </si>
  <si>
    <t>Víko pro kabelový žlab s garantovanou funkčností při požáru alespoň 15 minut o rozměrech 60mm x 100mm (v x š)</t>
  </si>
  <si>
    <t>3.13</t>
  </si>
  <si>
    <t>Úchyt víkta pro kabelový žlab s garantovanou funkčností při požáru alespoň 15 minut o rozměrech 60mm x 100mm (v x š)</t>
  </si>
  <si>
    <t>3.14</t>
  </si>
  <si>
    <t>Nosný profil pro uchycení kabelového žlabu s garantovanou funkčností při požáru alespoň 15 minut o rozměrech 60mm x 100mm (v x š), včetně spojovacího a upevňovacího materiálu</t>
  </si>
  <si>
    <t>3.15</t>
  </si>
  <si>
    <t>Výložník pro uchycení kabelového žlabu s garantovanou funkčností při požáru alespoň 15 minut o rozměrech 60mm x 100mm (v x š), včetně spojovacího a upevňovacího materiálu</t>
  </si>
  <si>
    <t>3.16</t>
  </si>
  <si>
    <t>Připevňovací konzole (např. potrubní třmen, závitové tyče, texy, ...) pro uchycení kabelového žlabu s garantovanou funkčností při požáru alespoň 15 minut o roměrech 60mm x 100mm (v x š), pro uchycení kabelového žlabu k potrubí / k ocelové nosné konstrukci, …, včetně spojovacího a upevňovacího materiálu</t>
  </si>
  <si>
    <t>3.17</t>
  </si>
  <si>
    <t>Kabelový žlab s garantovanou funkčností při požáru alespoň 15 minut o rozměrech 60mm x 50mm (v x š), včetně spojovacího a upevňovacího materiálu</t>
  </si>
  <si>
    <t>3.18</t>
  </si>
  <si>
    <t>Víko pro kabelový žlab s garantovanou funkčností při požáru alespoň 15 minut o rozměrech 60mm x 50mm (v x š)</t>
  </si>
  <si>
    <t>3.19</t>
  </si>
  <si>
    <t>Úchyt víkta pro kabelový žlab s garantovanou funkčností při požáru alespoň 15 minut o rozměrech 60mm x 50mm (v x š)</t>
  </si>
  <si>
    <t>3.20</t>
  </si>
  <si>
    <t>Nosný profil pro uchycení kabelového žlabu s garantovanou funkčností při požáru alespoň 15 minut o rozměrech 60mm x 50mm (v x š), včetně spojovacího a upevňovacího materiálu</t>
  </si>
  <si>
    <t>3.21</t>
  </si>
  <si>
    <t>Připevňovací konzole (např. potrubní třmen, závitové tyče, texy, ...) pro uchycení kabelového žlabu s garantovanou funkčností při požáru alespoň 15 minut o roměrech 60mm x 50mm (v x š), pro uchycení kabelového žlabu k potrubí / k ocelové nosné konstrukci, …, včetně spojovacího a upevňovacího materiálu</t>
  </si>
  <si>
    <t>3.22</t>
  </si>
  <si>
    <t>Kabelový žlab o rozměrech 60mm x 100mm (v x š), včetně spojovacího a upevňovacího materiálu</t>
  </si>
  <si>
    <t>3.23</t>
  </si>
  <si>
    <t>Víko pro kabelový žlab o rozměrech 60mm x 100mm (v x š)</t>
  </si>
  <si>
    <t>3.24</t>
  </si>
  <si>
    <t>Úchyt víkta pro kabelový žlab o rozměrech 60mm x 100mm (v x š)</t>
  </si>
  <si>
    <t>3.25</t>
  </si>
  <si>
    <t>Nosný profil pro uchycení kabelového žlabu o rozměrech 60mm x 100mm (v x š)</t>
  </si>
  <si>
    <t>3.26</t>
  </si>
  <si>
    <t>Připevňovací konzole (např. potrubní třmen, závitové tyče, texy, ...) pro uchycení kabelového žlabu o roměrech 60mm x 100mm (v x š), pro uchycení kabelového žlabu k potrubí / k ocelové nosné konstrukci, …, včetně spojovacího a upevňovacího materiálu</t>
  </si>
  <si>
    <t>3.27</t>
  </si>
  <si>
    <t>Výložník pro uchycení kabelového žlabu o rozměrech 60mm x 100mm (v x š), včetně spojovacího a upevňovacího materiálu</t>
  </si>
  <si>
    <t>3.28</t>
  </si>
  <si>
    <t>Kabelový žlab o rozměrech 60mm x 75mm (v x š), včetně spojovacího a upevňovacího materiálu</t>
  </si>
  <si>
    <t>3.29</t>
  </si>
  <si>
    <t>Víko pro kabelový žlab o rozměrech 60mm x 75mm (v x š)</t>
  </si>
  <si>
    <t>3.30</t>
  </si>
  <si>
    <t>Úchyt víkta pro kabelový žlab o rozměrech 60mm x 75mm (v x š)</t>
  </si>
  <si>
    <t>3.31</t>
  </si>
  <si>
    <t>Nosný profil pro uchycení kabelového žlabu o rozměrech 60mm x 75mm (v x š)</t>
  </si>
  <si>
    <t>3.32</t>
  </si>
  <si>
    <t>Připevňovací konzole (např. potrubní třmen, závitové tyče, texy, ...) pro uchycení kabelového žlabu o roměrech 60mm x 75mm (v x š), pro uchycení kabelového žlabu k potrubí / k ocelové nosné konstrukci, …, včetně spojovacího a upevňovacího materiálu</t>
  </si>
  <si>
    <t>3.33</t>
  </si>
  <si>
    <t>Vytvoření nové nosné konzole pro kabelové trasy s funkční integritou při požáru alespoň 15 minut, včetně potřebných prací (sváření) a potřebného materiálu</t>
  </si>
  <si>
    <t>3.34</t>
  </si>
  <si>
    <t>Vyhotovení betonového sloupku pro připevnění nové nosné konzole, včetně výkopových prací a ostatní potřebných prací či komponentů k vyhotovení</t>
  </si>
  <si>
    <t>3.35</t>
  </si>
  <si>
    <t>Chránicí trubka do země včetně protahovacího provázku</t>
  </si>
  <si>
    <t>3.36</t>
  </si>
  <si>
    <t>Vytyčení trasy výkopu</t>
  </si>
  <si>
    <t>3.37</t>
  </si>
  <si>
    <t>Výřez a vybourání výkopu do stávajícího povrchu</t>
  </si>
  <si>
    <t>m2</t>
  </si>
  <si>
    <t>3.38</t>
  </si>
  <si>
    <t>Výkop rýhy - 0,5m x 1,2m včetně pískového lože</t>
  </si>
  <si>
    <t>3.39</t>
  </si>
  <si>
    <t>Písek včetně dopravy</t>
  </si>
  <si>
    <t>m3</t>
  </si>
  <si>
    <t>3.40</t>
  </si>
  <si>
    <t>Bezpečnostní fólie fialová šířka 32cm</t>
  </si>
  <si>
    <t>3.41</t>
  </si>
  <si>
    <t xml:space="preserve">Zához rýhy - 0,5m x 1,2m </t>
  </si>
  <si>
    <t>3.42</t>
  </si>
  <si>
    <t>Odvoz přebytečné zeminy</t>
  </si>
  <si>
    <t>3.43</t>
  </si>
  <si>
    <t>Úprava terénu</t>
  </si>
  <si>
    <t>Poklad nového povrchu</t>
  </si>
  <si>
    <t>3.45</t>
  </si>
  <si>
    <t>Geodetické zaměření výkopových prací</t>
  </si>
  <si>
    <t>3.46</t>
  </si>
  <si>
    <t>3.47</t>
  </si>
  <si>
    <t>Využití stávajících kabelových tras (odkrytí, protažení, uspořádání, zakrytí, …)</t>
  </si>
  <si>
    <t>3.48</t>
  </si>
  <si>
    <r>
      <t>Uzemňovací vodič CY 4mm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(zelenožlutý)</t>
    </r>
  </si>
  <si>
    <t>3.49</t>
  </si>
  <si>
    <t xml:space="preserve">Uzemňovací svorka na potrubí </t>
  </si>
  <si>
    <t>3.50</t>
  </si>
  <si>
    <t>Nerezový pásek pro uzemňovací svorku na potrubí (alespoň 45cm dlouhý)</t>
  </si>
  <si>
    <t>3.51</t>
  </si>
  <si>
    <t>Ocelová elektroinstalační trubka, vnější průměr 22mm</t>
  </si>
  <si>
    <t>3.52</t>
  </si>
  <si>
    <t>Ocelová elektroinstalační trubka, vnější průměr 37mm</t>
  </si>
  <si>
    <t>3.53</t>
  </si>
  <si>
    <t>Kovová příchytka OMEGA pro upevnění trubek včetně připevňovacího a spojovacího materiálu, pro ocelovou tubku o vnějším průměru 22mm</t>
  </si>
  <si>
    <t>3.54</t>
  </si>
  <si>
    <t>Kovová příchytka OMEGA pro upevnění trubek včetně připevňovacího a spojovacího materiálu, pro ocelovou tubku o vnějším průměru 37mm</t>
  </si>
  <si>
    <t>3.55</t>
  </si>
  <si>
    <t xml:space="preserve">Kovová příchytka pro uchycení trubek ke konzolým objektů (schodiště, zábradlí, konstrukce objektu, …) </t>
  </si>
  <si>
    <t>3.56</t>
  </si>
  <si>
    <t>Plastová elektroinstalační hranatá lišta včetně připevňovacího a spojovacího materiálu o rozměrech 24mm x 22mm</t>
  </si>
  <si>
    <t>3.57</t>
  </si>
  <si>
    <t>Plastová elektroinstalační hranatá lišta včetně připevňovacího a spojovacího materiálu o rozměrech 40mm x 40mm</t>
  </si>
  <si>
    <t>3.58</t>
  </si>
  <si>
    <t>Plastová elektroinstalační trubka ohebná včetně připevňovacího a spojovacího materiálu o vnějším průměru 20mm</t>
  </si>
  <si>
    <t>3.59</t>
  </si>
  <si>
    <t>Plastová elektroinstalační trubka ohebná včetně připevňovacího a spojovacího materiálu o vnějším průměru 40mm</t>
  </si>
  <si>
    <t>3.60</t>
  </si>
  <si>
    <t>Ocelový plech / kryt pro kabelové rozvody s garantovanou funkční integritou při požáru proti mechanickému poškození (alespoň do výše 1,5m od podlahy/terénu)</t>
  </si>
  <si>
    <t>3.61</t>
  </si>
  <si>
    <t>Ohniodolná kabelová příchytka s garantovanou funkčností při požáru alespoň 15 minut pro kabel JXFE-V 2x2x0,8</t>
  </si>
  <si>
    <t>3.62</t>
  </si>
  <si>
    <t>Ohniodolná kabelová příchytka s garantovanou funkčností při požáru alespoň 15 minut pro kabel JXFE-V 4x2x0,8</t>
  </si>
  <si>
    <t>3.63</t>
  </si>
  <si>
    <t>Úprava stávající kabeláže</t>
  </si>
  <si>
    <t>3.64</t>
  </si>
  <si>
    <t>3.65</t>
  </si>
  <si>
    <t>3.66</t>
  </si>
  <si>
    <t>Proudový chránič 0,5A (500mA) s vybacovacím proudem 30mA</t>
  </si>
  <si>
    <t>3.67</t>
  </si>
  <si>
    <t>Protipožární ucpávka HILTI (cca 100 prostupů)</t>
  </si>
  <si>
    <t>3.68</t>
  </si>
  <si>
    <t>3.69</t>
  </si>
  <si>
    <t>Ohniodolná kabelová příchytka</t>
  </si>
  <si>
    <t>3.70</t>
  </si>
  <si>
    <t>Drobný instalační materiál</t>
  </si>
  <si>
    <t>4.</t>
  </si>
  <si>
    <t>ROZVODY MONTÁŽ</t>
  </si>
  <si>
    <t>4.02</t>
  </si>
  <si>
    <t>4.03</t>
  </si>
  <si>
    <t>4.04</t>
  </si>
  <si>
    <t>4.05</t>
  </si>
  <si>
    <t>4.06</t>
  </si>
  <si>
    <t>Sdělovací stíněný kabel JXFE.V 4x2x0,8 s funkční integritou při požáru alespoň 15 minut (P15-R, PH15-R) B2ca s1 d0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</si>
  <si>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</si>
  <si>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</si>
  <si>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</si>
  <si>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</si>
  <si>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</si>
  <si>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</si>
  <si>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</si>
  <si>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</si>
  <si>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</si>
  <si>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</si>
  <si>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</si>
  <si>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</si>
  <si>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</si>
  <si>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</si>
  <si>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</si>
  <si>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</si>
  <si>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</si>
  <si>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</si>
  <si>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</si>
  <si>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</si>
  <si>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</si>
  <si>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</si>
  <si>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</si>
  <si>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</si>
  <si>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</si>
  <si>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</si>
  <si>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</si>
  <si>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</si>
  <si>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</si>
  <si>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</si>
  <si>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</si>
  <si>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</si>
  <si>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</si>
  <si>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</si>
  <si>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</si>
  <si>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</si>
  <si>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</si>
  <si>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</si>
  <si>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</si>
  <si>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</si>
  <si>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</si>
  <si>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</si>
  <si>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</si>
  <si>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</si>
  <si>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</si>
  <si>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</si>
  <si>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</si>
  <si>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</si>
  <si>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</si>
  <si>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</si>
  <si>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</si>
  <si>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</si>
  <si>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</si>
  <si>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</si>
  <si>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</si>
  <si>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</si>
  <si>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</si>
  <si>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</si>
  <si>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</si>
  <si>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</si>
  <si>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</si>
  <si>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</si>
  <si>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</si>
  <si>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</si>
  <si>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5.</t>
  </si>
  <si>
    <t>OSTATNÍ</t>
  </si>
  <si>
    <t>5.01</t>
  </si>
  <si>
    <t>5.02</t>
  </si>
  <si>
    <t>5.03</t>
  </si>
  <si>
    <t>5.04</t>
  </si>
  <si>
    <t>MONTÁŽNÍ PLOŠINA PRO PRÁCE VE VÝŠKÁCH</t>
  </si>
  <si>
    <t>KOORDINACE S OSTATNÍMI PROFESEMI (SHZ, GHZ, …)</t>
  </si>
  <si>
    <t>PROJEKČNÍ PORADENTSVÍ</t>
  </si>
  <si>
    <t>Elektrická požární signalizace (EPS)</t>
  </si>
  <si>
    <t>Ústředna EPS - referenční ústředna IQControlM, v krytu s prostorem pro 2x záložní akumulátor</t>
  </si>
  <si>
    <t>Tablo EPS - referenční tablo IQControlC - připojení do sítě ústředen, připojení ZDP, OPPO, KTPO + maják, v krytu s prostorem pro 2x záložní akumulátor</t>
  </si>
  <si>
    <t>Úprava stávajícího nadstavbohého grafického systému, cca 100 komponentů, úprava cca 10 objektů</t>
  </si>
  <si>
    <t>Připojení vstupů / výstupů do kopplerů EPS, cca 100 ks</t>
  </si>
  <si>
    <t>Demontáž stávajících komponentů (hlásiče, tlačítka, krabice, …) cca 100 ks</t>
  </si>
  <si>
    <t>Ústředna EPS IQControlM - připojení do sítě ústředen, možnost připojení grafické nadstavby, v krytu s prostorem pro 2x záložní akumulátor</t>
  </si>
  <si>
    <t>TECHNOLOGIE - Dodávka</t>
  </si>
  <si>
    <t>Demontáž stávajících rozvodů, 500m tras včetně kabelů</t>
  </si>
  <si>
    <t>Vyhotovení protlaku pod vozovkou, včetně potřebných prací či materiálu k tomů potřebných (vozovka cca 10m)</t>
  </si>
  <si>
    <t>h</t>
  </si>
  <si>
    <t>Úprava stávající grafické nadstavby EPS SBI (cca 50 prvků)</t>
  </si>
  <si>
    <t>ROZVODY DODÁVKA</t>
  </si>
  <si>
    <t>Vyhovení protlaku pod vozovkou, včetně potřebných prací či materiálu k tomů potřebných (vozovka cca 10m)</t>
  </si>
  <si>
    <t>4.01</t>
  </si>
  <si>
    <t>OŽIVENÍ SYSTÉMU EPS PO PROVEDENÉ OPRAVĚ</t>
  </si>
  <si>
    <t>Rámcová dohoda na výkon servisní činnosti na EPS a DHP na skladech                                          PHM ČEPRO, a.s. II, 2024 - 2028</t>
  </si>
  <si>
    <t>příloha č. 6 ZD č. 233/23/OCN</t>
  </si>
  <si>
    <r>
      <t xml:space="preserve">                         Dílčí nabídková cena C</t>
    </r>
    <r>
      <rPr>
        <b/>
        <vertAlign val="subscript"/>
        <sz val="12"/>
        <color rgb="FFC00000"/>
        <rFont val="Calibri"/>
        <family val="2"/>
        <charset val="238"/>
        <scheme val="minor"/>
      </rPr>
      <t>EPS</t>
    </r>
    <r>
      <rPr>
        <b/>
        <sz val="12"/>
        <color rgb="FFC0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</si>
</sst>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\ _K_č"/>
    <numFmt numFmtId="165" formatCode="#,##0.00\ [$Kč-405];[Red]\-#,##0.00\ [$Kč-405]"/>
    <numFmt numFmtId="166" formatCode="[$-405]General"/>
    <numFmt numFmtId="167" formatCode="#,##0.0"/>
    <numFmt numFmtId="168" formatCode="[$-405]0%"/>
  </numFmts>
  <fonts count="32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u/>
      <sz val="12"/>
      <color indexed="8"/>
      <name val="formata"/>
    </font>
    <font>
      <u/>
      <sz val="10"/>
      <color indexed="8"/>
      <name val="formata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4"/>
      <name val="Arial"/>
      <family val="2"/>
      <charset val="238"/>
    </font>
    <font>
      <sz val="9"/>
      <name val="Arial CE"/>
      <family val="2"/>
      <charset val="238"/>
    </font>
    <font>
      <sz val="10"/>
      <color rgb="FF000000"/>
      <name val="Arial CE1"/>
      <charset val="238"/>
    </font>
    <font>
      <sz val="10"/>
      <color rgb="FF000000"/>
      <name val="Arial CE1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rgb="FF000000"/>
      <name val="Arial CE"/>
      <charset val="238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vertAlign val="subscript"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166" fontId="17" fillId="0" borderId="0" applyBorder="0" applyProtection="0"/>
    <xf numFmtId="0" fontId="10" fillId="0" borderId="0" applyNumberFormat="0" applyBorder="0" applyAlignment="0" applyProtection="0"/>
    <xf numFmtId="0" fontId="18" fillId="0" borderId="0"/>
    <xf numFmtId="0" fontId="3" fillId="0" borderId="0"/>
    <xf numFmtId="0" fontId="19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0" xfId="0" applyFont="1"/>
    <xf numFmtId="49" fontId="8" fillId="0" borderId="6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/>
    <xf numFmtId="164" fontId="6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22" fillId="0" borderId="0" xfId="0" applyFont="1"/>
    <xf numFmtId="0" fontId="20" fillId="0" borderId="0" xfId="0" applyFo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49" fontId="21" fillId="0" borderId="0" xfId="4" applyNumberFormat="1" applyFont="1" applyAlignment="1">
      <alignment vertical="top" wrapText="1"/>
    </xf>
    <xf numFmtId="49" fontId="24" fillId="0" borderId="0" xfId="4" applyNumberFormat="1" applyFont="1" applyAlignment="1">
      <alignment vertical="top" wrapText="1"/>
    </xf>
    <xf numFmtId="0" fontId="21" fillId="0" borderId="0" xfId="6" applyFont="1" applyAlignment="1">
      <alignment vertical="top" wrapText="1"/>
    </xf>
    <xf numFmtId="0" fontId="24" fillId="0" borderId="0" xfId="6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1" xfId="0" applyNumberFormat="1" applyFont="1" applyFill="1" applyBorder="1" applyAlignment="1">
      <alignment horizontal="center" vertical="center"/>
    </xf>
    <xf numFmtId="0" fontId="11" fillId="0" borderId="0" xfId="3" applyFont="1" applyBorder="1" applyAlignment="1">
      <alignment vertical="center" wrapText="1"/>
    </xf>
    <xf numFmtId="0" fontId="1" fillId="0" borderId="1" xfId="5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6" fontId="21" fillId="0" borderId="1" xfId="2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21" fillId="0" borderId="1" xfId="2" applyNumberFormat="1" applyFont="1" applyBorder="1" applyAlignment="1">
      <alignment horizontal="center" vertical="center"/>
    </xf>
    <xf numFmtId="168" fontId="21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left" vertical="center"/>
    </xf>
    <xf numFmtId="0" fontId="29" fillId="5" borderId="23" xfId="0" applyFont="1" applyFill="1" applyBorder="1" applyAlignment="1">
      <alignment horizontal="center" vertical="center"/>
    </xf>
    <xf numFmtId="165" fontId="29" fillId="5" borderId="2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4" fontId="7" fillId="0" borderId="24" xfId="0" applyNumberFormat="1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left" vertical="center"/>
    </xf>
    <xf numFmtId="165" fontId="1" fillId="0" borderId="2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23" fillId="0" borderId="26" xfId="0" applyNumberFormat="1" applyFont="1" applyBorder="1" applyAlignment="1">
      <alignment horizontal="left" vertical="center"/>
    </xf>
    <xf numFmtId="49" fontId="1" fillId="5" borderId="28" xfId="0" applyNumberFormat="1" applyFont="1" applyFill="1" applyBorder="1" applyAlignment="1">
      <alignment horizontal="left" vertical="center"/>
    </xf>
    <xf numFmtId="165" fontId="28" fillId="6" borderId="29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49" fontId="19" fillId="0" borderId="16" xfId="4" applyNumberFormat="1" applyFont="1" applyBorder="1" applyAlignment="1">
      <alignment horizontal="left" vertical="top" wrapText="1"/>
    </xf>
    <xf numFmtId="49" fontId="19" fillId="0" borderId="17" xfId="4" applyNumberFormat="1" applyFont="1" applyBorder="1" applyAlignment="1">
      <alignment horizontal="left" vertical="top" wrapText="1"/>
    </xf>
    <xf numFmtId="49" fontId="19" fillId="0" borderId="15" xfId="4" applyNumberFormat="1" applyFont="1" applyBorder="1" applyAlignment="1">
      <alignment horizontal="left" vertical="top" wrapText="1"/>
    </xf>
    <xf numFmtId="0" fontId="19" fillId="0" borderId="4" xfId="6" applyBorder="1" applyAlignment="1">
      <alignment horizontal="left" vertical="top" wrapText="1"/>
    </xf>
    <xf numFmtId="0" fontId="19" fillId="0" borderId="5" xfId="6" applyBorder="1" applyAlignment="1">
      <alignment horizontal="left" vertical="top" wrapText="1"/>
    </xf>
    <xf numFmtId="0" fontId="19" fillId="0" borderId="25" xfId="6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</cellXfs>
  <cellStyles count="7">
    <cellStyle name="Excel Built-in Normal" xfId="2" xr:uid="{F31D02BF-FDFF-45F6-B6CB-A42006290841}"/>
    <cellStyle name="Hypertextový odkaz" xfId="3" builtinId="8"/>
    <cellStyle name="Normální" xfId="0" builtinId="0"/>
    <cellStyle name="Normální 2" xfId="1" xr:uid="{4714D01A-1777-4284-93BC-12C8711C4165}"/>
    <cellStyle name="normální_6WX01" xfId="4" xr:uid="{200A2C74-CF12-45F9-8BBC-2A2EB20D55D0}"/>
    <cellStyle name="normální_AS-TP1-HTU-BQ-040504" xfId="5" xr:uid="{AA254AB5-072A-465E-9783-C80EC03364FA}"/>
    <cellStyle name="normální_IMMO Kadan-FoT-SO02-06" xfId="6" xr:uid="{91583F0E-C78C-4155-B359-658E660D5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AFED-EE5B-49F9-BCB2-7DEA49FA72E0}">
  <dimension ref="A1:M275"/>
  <sheetViews>
    <sheetView tabSelected="1" topLeftCell="A214" workbookViewId="0">
      <selection activeCell="B255" sqref="B255"/>
    </sheetView>
  </sheetViews>
  <sheetFormatPr defaultColWidth="11.7109375" defaultRowHeight="15"/>
  <cols>
    <col min="1" max="1" width="5.140625" style="26" customWidth="1"/>
    <col min="2" max="2" width="56.140625" customWidth="1"/>
    <col min="3" max="3" width="5.140625" customWidth="1"/>
    <col min="4" max="4" width="8" customWidth="1"/>
    <col min="5" max="5" width="12.28515625" bestFit="1" customWidth="1"/>
    <col min="6" max="6" width="14.85546875" customWidth="1"/>
    <col min="257" max="257" width="5.140625" customWidth="1"/>
    <col min="258" max="258" width="43.140625" customWidth="1"/>
    <col min="259" max="259" width="5.140625" customWidth="1"/>
    <col min="260" max="260" width="8" customWidth="1"/>
    <col min="261" max="261" width="12.28515625" bestFit="1" customWidth="1"/>
    <col min="262" max="262" width="14.85546875" customWidth="1"/>
    <col min="513" max="513" width="5.140625" customWidth="1"/>
    <col min="514" max="514" width="43.140625" customWidth="1"/>
    <col min="515" max="515" width="5.140625" customWidth="1"/>
    <col min="516" max="516" width="8" customWidth="1"/>
    <col min="517" max="517" width="12.28515625" bestFit="1" customWidth="1"/>
    <col min="518" max="518" width="14.85546875" customWidth="1"/>
    <col min="769" max="769" width="5.140625" customWidth="1"/>
    <col min="770" max="770" width="43.140625" customWidth="1"/>
    <col min="771" max="771" width="5.140625" customWidth="1"/>
    <col min="772" max="772" width="8" customWidth="1"/>
    <col min="773" max="773" width="12.28515625" bestFit="1" customWidth="1"/>
    <col min="774" max="774" width="14.85546875" customWidth="1"/>
    <col min="1025" max="1025" width="5.140625" customWidth="1"/>
    <col min="1026" max="1026" width="43.140625" customWidth="1"/>
    <col min="1027" max="1027" width="5.140625" customWidth="1"/>
    <col min="1028" max="1028" width="8" customWidth="1"/>
    <col min="1029" max="1029" width="12.28515625" bestFit="1" customWidth="1"/>
    <col min="1030" max="1030" width="14.85546875" customWidth="1"/>
    <col min="1281" max="1281" width="5.140625" customWidth="1"/>
    <col min="1282" max="1282" width="43.140625" customWidth="1"/>
    <col min="1283" max="1283" width="5.140625" customWidth="1"/>
    <col min="1284" max="1284" width="8" customWidth="1"/>
    <col min="1285" max="1285" width="12.28515625" bestFit="1" customWidth="1"/>
    <col min="1286" max="1286" width="14.85546875" customWidth="1"/>
    <col min="1537" max="1537" width="5.140625" customWidth="1"/>
    <col min="1538" max="1538" width="43.140625" customWidth="1"/>
    <col min="1539" max="1539" width="5.140625" customWidth="1"/>
    <col min="1540" max="1540" width="8" customWidth="1"/>
    <col min="1541" max="1541" width="12.28515625" bestFit="1" customWidth="1"/>
    <col min="1542" max="1542" width="14.85546875" customWidth="1"/>
    <col min="1793" max="1793" width="5.140625" customWidth="1"/>
    <col min="1794" max="1794" width="43.140625" customWidth="1"/>
    <col min="1795" max="1795" width="5.140625" customWidth="1"/>
    <col min="1796" max="1796" width="8" customWidth="1"/>
    <col min="1797" max="1797" width="12.28515625" bestFit="1" customWidth="1"/>
    <col min="1798" max="1798" width="14.85546875" customWidth="1"/>
    <col min="2049" max="2049" width="5.140625" customWidth="1"/>
    <col min="2050" max="2050" width="43.140625" customWidth="1"/>
    <col min="2051" max="2051" width="5.140625" customWidth="1"/>
    <col min="2052" max="2052" width="8" customWidth="1"/>
    <col min="2053" max="2053" width="12.28515625" bestFit="1" customWidth="1"/>
    <col min="2054" max="2054" width="14.85546875" customWidth="1"/>
    <col min="2305" max="2305" width="5.140625" customWidth="1"/>
    <col min="2306" max="2306" width="43.140625" customWidth="1"/>
    <col min="2307" max="2307" width="5.140625" customWidth="1"/>
    <col min="2308" max="2308" width="8" customWidth="1"/>
    <col min="2309" max="2309" width="12.28515625" bestFit="1" customWidth="1"/>
    <col min="2310" max="2310" width="14.85546875" customWidth="1"/>
    <col min="2561" max="2561" width="5.140625" customWidth="1"/>
    <col min="2562" max="2562" width="43.140625" customWidth="1"/>
    <col min="2563" max="2563" width="5.140625" customWidth="1"/>
    <col min="2564" max="2564" width="8" customWidth="1"/>
    <col min="2565" max="2565" width="12.28515625" bestFit="1" customWidth="1"/>
    <col min="2566" max="2566" width="14.85546875" customWidth="1"/>
    <col min="2817" max="2817" width="5.140625" customWidth="1"/>
    <col min="2818" max="2818" width="43.140625" customWidth="1"/>
    <col min="2819" max="2819" width="5.140625" customWidth="1"/>
    <col min="2820" max="2820" width="8" customWidth="1"/>
    <col min="2821" max="2821" width="12.28515625" bestFit="1" customWidth="1"/>
    <col min="2822" max="2822" width="14.85546875" customWidth="1"/>
    <col min="3073" max="3073" width="5.140625" customWidth="1"/>
    <col min="3074" max="3074" width="43.140625" customWidth="1"/>
    <col min="3075" max="3075" width="5.140625" customWidth="1"/>
    <col min="3076" max="3076" width="8" customWidth="1"/>
    <col min="3077" max="3077" width="12.28515625" bestFit="1" customWidth="1"/>
    <col min="3078" max="3078" width="14.85546875" customWidth="1"/>
    <col min="3329" max="3329" width="5.140625" customWidth="1"/>
    <col min="3330" max="3330" width="43.140625" customWidth="1"/>
    <col min="3331" max="3331" width="5.140625" customWidth="1"/>
    <col min="3332" max="3332" width="8" customWidth="1"/>
    <col min="3333" max="3333" width="12.28515625" bestFit="1" customWidth="1"/>
    <col min="3334" max="3334" width="14.85546875" customWidth="1"/>
    <col min="3585" max="3585" width="5.140625" customWidth="1"/>
    <col min="3586" max="3586" width="43.140625" customWidth="1"/>
    <col min="3587" max="3587" width="5.140625" customWidth="1"/>
    <col min="3588" max="3588" width="8" customWidth="1"/>
    <col min="3589" max="3589" width="12.28515625" bestFit="1" customWidth="1"/>
    <col min="3590" max="3590" width="14.85546875" customWidth="1"/>
    <col min="3841" max="3841" width="5.140625" customWidth="1"/>
    <col min="3842" max="3842" width="43.140625" customWidth="1"/>
    <col min="3843" max="3843" width="5.140625" customWidth="1"/>
    <col min="3844" max="3844" width="8" customWidth="1"/>
    <col min="3845" max="3845" width="12.28515625" bestFit="1" customWidth="1"/>
    <col min="3846" max="3846" width="14.85546875" customWidth="1"/>
    <col min="4097" max="4097" width="5.140625" customWidth="1"/>
    <col min="4098" max="4098" width="43.140625" customWidth="1"/>
    <col min="4099" max="4099" width="5.140625" customWidth="1"/>
    <col min="4100" max="4100" width="8" customWidth="1"/>
    <col min="4101" max="4101" width="12.28515625" bestFit="1" customWidth="1"/>
    <col min="4102" max="4102" width="14.85546875" customWidth="1"/>
    <col min="4353" max="4353" width="5.140625" customWidth="1"/>
    <col min="4354" max="4354" width="43.140625" customWidth="1"/>
    <col min="4355" max="4355" width="5.140625" customWidth="1"/>
    <col min="4356" max="4356" width="8" customWidth="1"/>
    <col min="4357" max="4357" width="12.28515625" bestFit="1" customWidth="1"/>
    <col min="4358" max="4358" width="14.85546875" customWidth="1"/>
    <col min="4609" max="4609" width="5.140625" customWidth="1"/>
    <col min="4610" max="4610" width="43.140625" customWidth="1"/>
    <col min="4611" max="4611" width="5.140625" customWidth="1"/>
    <col min="4612" max="4612" width="8" customWidth="1"/>
    <col min="4613" max="4613" width="12.28515625" bestFit="1" customWidth="1"/>
    <col min="4614" max="4614" width="14.85546875" customWidth="1"/>
    <col min="4865" max="4865" width="5.140625" customWidth="1"/>
    <col min="4866" max="4866" width="43.140625" customWidth="1"/>
    <col min="4867" max="4867" width="5.140625" customWidth="1"/>
    <col min="4868" max="4868" width="8" customWidth="1"/>
    <col min="4869" max="4869" width="12.28515625" bestFit="1" customWidth="1"/>
    <col min="4870" max="4870" width="14.85546875" customWidth="1"/>
    <col min="5121" max="5121" width="5.140625" customWidth="1"/>
    <col min="5122" max="5122" width="43.140625" customWidth="1"/>
    <col min="5123" max="5123" width="5.140625" customWidth="1"/>
    <col min="5124" max="5124" width="8" customWidth="1"/>
    <col min="5125" max="5125" width="12.28515625" bestFit="1" customWidth="1"/>
    <col min="5126" max="5126" width="14.85546875" customWidth="1"/>
    <col min="5377" max="5377" width="5.140625" customWidth="1"/>
    <col min="5378" max="5378" width="43.140625" customWidth="1"/>
    <col min="5379" max="5379" width="5.140625" customWidth="1"/>
    <col min="5380" max="5380" width="8" customWidth="1"/>
    <col min="5381" max="5381" width="12.28515625" bestFit="1" customWidth="1"/>
    <col min="5382" max="5382" width="14.85546875" customWidth="1"/>
    <col min="5633" max="5633" width="5.140625" customWidth="1"/>
    <col min="5634" max="5634" width="43.140625" customWidth="1"/>
    <col min="5635" max="5635" width="5.140625" customWidth="1"/>
    <col min="5636" max="5636" width="8" customWidth="1"/>
    <col min="5637" max="5637" width="12.28515625" bestFit="1" customWidth="1"/>
    <col min="5638" max="5638" width="14.85546875" customWidth="1"/>
    <col min="5889" max="5889" width="5.140625" customWidth="1"/>
    <col min="5890" max="5890" width="43.140625" customWidth="1"/>
    <col min="5891" max="5891" width="5.140625" customWidth="1"/>
    <col min="5892" max="5892" width="8" customWidth="1"/>
    <col min="5893" max="5893" width="12.28515625" bestFit="1" customWidth="1"/>
    <col min="5894" max="5894" width="14.85546875" customWidth="1"/>
    <col min="6145" max="6145" width="5.140625" customWidth="1"/>
    <col min="6146" max="6146" width="43.140625" customWidth="1"/>
    <col min="6147" max="6147" width="5.140625" customWidth="1"/>
    <col min="6148" max="6148" width="8" customWidth="1"/>
    <col min="6149" max="6149" width="12.28515625" bestFit="1" customWidth="1"/>
    <col min="6150" max="6150" width="14.85546875" customWidth="1"/>
    <col min="6401" max="6401" width="5.140625" customWidth="1"/>
    <col min="6402" max="6402" width="43.140625" customWidth="1"/>
    <col min="6403" max="6403" width="5.140625" customWidth="1"/>
    <col min="6404" max="6404" width="8" customWidth="1"/>
    <col min="6405" max="6405" width="12.28515625" bestFit="1" customWidth="1"/>
    <col min="6406" max="6406" width="14.85546875" customWidth="1"/>
    <col min="6657" max="6657" width="5.140625" customWidth="1"/>
    <col min="6658" max="6658" width="43.140625" customWidth="1"/>
    <col min="6659" max="6659" width="5.140625" customWidth="1"/>
    <col min="6660" max="6660" width="8" customWidth="1"/>
    <col min="6661" max="6661" width="12.28515625" bestFit="1" customWidth="1"/>
    <col min="6662" max="6662" width="14.85546875" customWidth="1"/>
    <col min="6913" max="6913" width="5.140625" customWidth="1"/>
    <col min="6914" max="6914" width="43.140625" customWidth="1"/>
    <col min="6915" max="6915" width="5.140625" customWidth="1"/>
    <col min="6916" max="6916" width="8" customWidth="1"/>
    <col min="6917" max="6917" width="12.28515625" bestFit="1" customWidth="1"/>
    <col min="6918" max="6918" width="14.85546875" customWidth="1"/>
    <col min="7169" max="7169" width="5.140625" customWidth="1"/>
    <col min="7170" max="7170" width="43.140625" customWidth="1"/>
    <col min="7171" max="7171" width="5.140625" customWidth="1"/>
    <col min="7172" max="7172" width="8" customWidth="1"/>
    <col min="7173" max="7173" width="12.28515625" bestFit="1" customWidth="1"/>
    <col min="7174" max="7174" width="14.85546875" customWidth="1"/>
    <col min="7425" max="7425" width="5.140625" customWidth="1"/>
    <col min="7426" max="7426" width="43.140625" customWidth="1"/>
    <col min="7427" max="7427" width="5.140625" customWidth="1"/>
    <col min="7428" max="7428" width="8" customWidth="1"/>
    <col min="7429" max="7429" width="12.28515625" bestFit="1" customWidth="1"/>
    <col min="7430" max="7430" width="14.85546875" customWidth="1"/>
    <col min="7681" max="7681" width="5.140625" customWidth="1"/>
    <col min="7682" max="7682" width="43.140625" customWidth="1"/>
    <col min="7683" max="7683" width="5.140625" customWidth="1"/>
    <col min="7684" max="7684" width="8" customWidth="1"/>
    <col min="7685" max="7685" width="12.28515625" bestFit="1" customWidth="1"/>
    <col min="7686" max="7686" width="14.85546875" customWidth="1"/>
    <col min="7937" max="7937" width="5.140625" customWidth="1"/>
    <col min="7938" max="7938" width="43.140625" customWidth="1"/>
    <col min="7939" max="7939" width="5.140625" customWidth="1"/>
    <col min="7940" max="7940" width="8" customWidth="1"/>
    <col min="7941" max="7941" width="12.28515625" bestFit="1" customWidth="1"/>
    <col min="7942" max="7942" width="14.85546875" customWidth="1"/>
    <col min="8193" max="8193" width="5.140625" customWidth="1"/>
    <col min="8194" max="8194" width="43.140625" customWidth="1"/>
    <col min="8195" max="8195" width="5.140625" customWidth="1"/>
    <col min="8196" max="8196" width="8" customWidth="1"/>
    <col min="8197" max="8197" width="12.28515625" bestFit="1" customWidth="1"/>
    <col min="8198" max="8198" width="14.85546875" customWidth="1"/>
    <col min="8449" max="8449" width="5.140625" customWidth="1"/>
    <col min="8450" max="8450" width="43.140625" customWidth="1"/>
    <col min="8451" max="8451" width="5.140625" customWidth="1"/>
    <col min="8452" max="8452" width="8" customWidth="1"/>
    <col min="8453" max="8453" width="12.28515625" bestFit="1" customWidth="1"/>
    <col min="8454" max="8454" width="14.85546875" customWidth="1"/>
    <col min="8705" max="8705" width="5.140625" customWidth="1"/>
    <col min="8706" max="8706" width="43.140625" customWidth="1"/>
    <col min="8707" max="8707" width="5.140625" customWidth="1"/>
    <col min="8708" max="8708" width="8" customWidth="1"/>
    <col min="8709" max="8709" width="12.28515625" bestFit="1" customWidth="1"/>
    <col min="8710" max="8710" width="14.85546875" customWidth="1"/>
    <col min="8961" max="8961" width="5.140625" customWidth="1"/>
    <col min="8962" max="8962" width="43.140625" customWidth="1"/>
    <col min="8963" max="8963" width="5.140625" customWidth="1"/>
    <col min="8964" max="8964" width="8" customWidth="1"/>
    <col min="8965" max="8965" width="12.28515625" bestFit="1" customWidth="1"/>
    <col min="8966" max="8966" width="14.85546875" customWidth="1"/>
    <col min="9217" max="9217" width="5.140625" customWidth="1"/>
    <col min="9218" max="9218" width="43.140625" customWidth="1"/>
    <col min="9219" max="9219" width="5.140625" customWidth="1"/>
    <col min="9220" max="9220" width="8" customWidth="1"/>
    <col min="9221" max="9221" width="12.28515625" bestFit="1" customWidth="1"/>
    <col min="9222" max="9222" width="14.85546875" customWidth="1"/>
    <col min="9473" max="9473" width="5.140625" customWidth="1"/>
    <col min="9474" max="9474" width="43.140625" customWidth="1"/>
    <col min="9475" max="9475" width="5.140625" customWidth="1"/>
    <col min="9476" max="9476" width="8" customWidth="1"/>
    <col min="9477" max="9477" width="12.28515625" bestFit="1" customWidth="1"/>
    <col min="9478" max="9478" width="14.85546875" customWidth="1"/>
    <col min="9729" max="9729" width="5.140625" customWidth="1"/>
    <col min="9730" max="9730" width="43.140625" customWidth="1"/>
    <col min="9731" max="9731" width="5.140625" customWidth="1"/>
    <col min="9732" max="9732" width="8" customWidth="1"/>
    <col min="9733" max="9733" width="12.28515625" bestFit="1" customWidth="1"/>
    <col min="9734" max="9734" width="14.85546875" customWidth="1"/>
    <col min="9985" max="9985" width="5.140625" customWidth="1"/>
    <col min="9986" max="9986" width="43.140625" customWidth="1"/>
    <col min="9987" max="9987" width="5.140625" customWidth="1"/>
    <col min="9988" max="9988" width="8" customWidth="1"/>
    <col min="9989" max="9989" width="12.28515625" bestFit="1" customWidth="1"/>
    <col min="9990" max="9990" width="14.85546875" customWidth="1"/>
    <col min="10241" max="10241" width="5.140625" customWidth="1"/>
    <col min="10242" max="10242" width="43.140625" customWidth="1"/>
    <col min="10243" max="10243" width="5.140625" customWidth="1"/>
    <col min="10244" max="10244" width="8" customWidth="1"/>
    <col min="10245" max="10245" width="12.28515625" bestFit="1" customWidth="1"/>
    <col min="10246" max="10246" width="14.85546875" customWidth="1"/>
    <col min="10497" max="10497" width="5.140625" customWidth="1"/>
    <col min="10498" max="10498" width="43.140625" customWidth="1"/>
    <col min="10499" max="10499" width="5.140625" customWidth="1"/>
    <col min="10500" max="10500" width="8" customWidth="1"/>
    <col min="10501" max="10501" width="12.28515625" bestFit="1" customWidth="1"/>
    <col min="10502" max="10502" width="14.85546875" customWidth="1"/>
    <col min="10753" max="10753" width="5.140625" customWidth="1"/>
    <col min="10754" max="10754" width="43.140625" customWidth="1"/>
    <col min="10755" max="10755" width="5.140625" customWidth="1"/>
    <col min="10756" max="10756" width="8" customWidth="1"/>
    <col min="10757" max="10757" width="12.28515625" bestFit="1" customWidth="1"/>
    <col min="10758" max="10758" width="14.85546875" customWidth="1"/>
    <col min="11009" max="11009" width="5.140625" customWidth="1"/>
    <col min="11010" max="11010" width="43.140625" customWidth="1"/>
    <col min="11011" max="11011" width="5.140625" customWidth="1"/>
    <col min="11012" max="11012" width="8" customWidth="1"/>
    <col min="11013" max="11013" width="12.28515625" bestFit="1" customWidth="1"/>
    <col min="11014" max="11014" width="14.85546875" customWidth="1"/>
    <col min="11265" max="11265" width="5.140625" customWidth="1"/>
    <col min="11266" max="11266" width="43.140625" customWidth="1"/>
    <col min="11267" max="11267" width="5.140625" customWidth="1"/>
    <col min="11268" max="11268" width="8" customWidth="1"/>
    <col min="11269" max="11269" width="12.28515625" bestFit="1" customWidth="1"/>
    <col min="11270" max="11270" width="14.85546875" customWidth="1"/>
    <col min="11521" max="11521" width="5.140625" customWidth="1"/>
    <col min="11522" max="11522" width="43.140625" customWidth="1"/>
    <col min="11523" max="11523" width="5.140625" customWidth="1"/>
    <col min="11524" max="11524" width="8" customWidth="1"/>
    <col min="11525" max="11525" width="12.28515625" bestFit="1" customWidth="1"/>
    <col min="11526" max="11526" width="14.85546875" customWidth="1"/>
    <col min="11777" max="11777" width="5.140625" customWidth="1"/>
    <col min="11778" max="11778" width="43.140625" customWidth="1"/>
    <col min="11779" max="11779" width="5.140625" customWidth="1"/>
    <col min="11780" max="11780" width="8" customWidth="1"/>
    <col min="11781" max="11781" width="12.28515625" bestFit="1" customWidth="1"/>
    <col min="11782" max="11782" width="14.85546875" customWidth="1"/>
    <col min="12033" max="12033" width="5.140625" customWidth="1"/>
    <col min="12034" max="12034" width="43.140625" customWidth="1"/>
    <col min="12035" max="12035" width="5.140625" customWidth="1"/>
    <col min="12036" max="12036" width="8" customWidth="1"/>
    <col min="12037" max="12037" width="12.28515625" bestFit="1" customWidth="1"/>
    <col min="12038" max="12038" width="14.85546875" customWidth="1"/>
    <col min="12289" max="12289" width="5.140625" customWidth="1"/>
    <col min="12290" max="12290" width="43.140625" customWidth="1"/>
    <col min="12291" max="12291" width="5.140625" customWidth="1"/>
    <col min="12292" max="12292" width="8" customWidth="1"/>
    <col min="12293" max="12293" width="12.28515625" bestFit="1" customWidth="1"/>
    <col min="12294" max="12294" width="14.85546875" customWidth="1"/>
    <col min="12545" max="12545" width="5.140625" customWidth="1"/>
    <col min="12546" max="12546" width="43.140625" customWidth="1"/>
    <col min="12547" max="12547" width="5.140625" customWidth="1"/>
    <col min="12548" max="12548" width="8" customWidth="1"/>
    <col min="12549" max="12549" width="12.28515625" bestFit="1" customWidth="1"/>
    <col min="12550" max="12550" width="14.85546875" customWidth="1"/>
    <col min="12801" max="12801" width="5.140625" customWidth="1"/>
    <col min="12802" max="12802" width="43.140625" customWidth="1"/>
    <col min="12803" max="12803" width="5.140625" customWidth="1"/>
    <col min="12804" max="12804" width="8" customWidth="1"/>
    <col min="12805" max="12805" width="12.28515625" bestFit="1" customWidth="1"/>
    <col min="12806" max="12806" width="14.85546875" customWidth="1"/>
    <col min="13057" max="13057" width="5.140625" customWidth="1"/>
    <col min="13058" max="13058" width="43.140625" customWidth="1"/>
    <col min="13059" max="13059" width="5.140625" customWidth="1"/>
    <col min="13060" max="13060" width="8" customWidth="1"/>
    <col min="13061" max="13061" width="12.28515625" bestFit="1" customWidth="1"/>
    <col min="13062" max="13062" width="14.85546875" customWidth="1"/>
    <col min="13313" max="13313" width="5.140625" customWidth="1"/>
    <col min="13314" max="13314" width="43.140625" customWidth="1"/>
    <col min="13315" max="13315" width="5.140625" customWidth="1"/>
    <col min="13316" max="13316" width="8" customWidth="1"/>
    <col min="13317" max="13317" width="12.28515625" bestFit="1" customWidth="1"/>
    <col min="13318" max="13318" width="14.85546875" customWidth="1"/>
    <col min="13569" max="13569" width="5.140625" customWidth="1"/>
    <col min="13570" max="13570" width="43.140625" customWidth="1"/>
    <col min="13571" max="13571" width="5.140625" customWidth="1"/>
    <col min="13572" max="13572" width="8" customWidth="1"/>
    <col min="13573" max="13573" width="12.28515625" bestFit="1" customWidth="1"/>
    <col min="13574" max="13574" width="14.85546875" customWidth="1"/>
    <col min="13825" max="13825" width="5.140625" customWidth="1"/>
    <col min="13826" max="13826" width="43.140625" customWidth="1"/>
    <col min="13827" max="13827" width="5.140625" customWidth="1"/>
    <col min="13828" max="13828" width="8" customWidth="1"/>
    <col min="13829" max="13829" width="12.28515625" bestFit="1" customWidth="1"/>
    <col min="13830" max="13830" width="14.85546875" customWidth="1"/>
    <col min="14081" max="14081" width="5.140625" customWidth="1"/>
    <col min="14082" max="14082" width="43.140625" customWidth="1"/>
    <col min="14083" max="14083" width="5.140625" customWidth="1"/>
    <col min="14084" max="14084" width="8" customWidth="1"/>
    <col min="14085" max="14085" width="12.28515625" bestFit="1" customWidth="1"/>
    <col min="14086" max="14086" width="14.85546875" customWidth="1"/>
    <col min="14337" max="14337" width="5.140625" customWidth="1"/>
    <col min="14338" max="14338" width="43.140625" customWidth="1"/>
    <col min="14339" max="14339" width="5.140625" customWidth="1"/>
    <col min="14340" max="14340" width="8" customWidth="1"/>
    <col min="14341" max="14341" width="12.28515625" bestFit="1" customWidth="1"/>
    <col min="14342" max="14342" width="14.85546875" customWidth="1"/>
    <col min="14593" max="14593" width="5.140625" customWidth="1"/>
    <col min="14594" max="14594" width="43.140625" customWidth="1"/>
    <col min="14595" max="14595" width="5.140625" customWidth="1"/>
    <col min="14596" max="14596" width="8" customWidth="1"/>
    <col min="14597" max="14597" width="12.28515625" bestFit="1" customWidth="1"/>
    <col min="14598" max="14598" width="14.85546875" customWidth="1"/>
    <col min="14849" max="14849" width="5.140625" customWidth="1"/>
    <col min="14850" max="14850" width="43.140625" customWidth="1"/>
    <col min="14851" max="14851" width="5.140625" customWidth="1"/>
    <col min="14852" max="14852" width="8" customWidth="1"/>
    <col min="14853" max="14853" width="12.28515625" bestFit="1" customWidth="1"/>
    <col min="14854" max="14854" width="14.85546875" customWidth="1"/>
    <col min="15105" max="15105" width="5.140625" customWidth="1"/>
    <col min="15106" max="15106" width="43.140625" customWidth="1"/>
    <col min="15107" max="15107" width="5.140625" customWidth="1"/>
    <col min="15108" max="15108" width="8" customWidth="1"/>
    <col min="15109" max="15109" width="12.28515625" bestFit="1" customWidth="1"/>
    <col min="15110" max="15110" width="14.85546875" customWidth="1"/>
    <col min="15361" max="15361" width="5.140625" customWidth="1"/>
    <col min="15362" max="15362" width="43.140625" customWidth="1"/>
    <col min="15363" max="15363" width="5.140625" customWidth="1"/>
    <col min="15364" max="15364" width="8" customWidth="1"/>
    <col min="15365" max="15365" width="12.28515625" bestFit="1" customWidth="1"/>
    <col min="15366" max="15366" width="14.85546875" customWidth="1"/>
    <col min="15617" max="15617" width="5.140625" customWidth="1"/>
    <col min="15618" max="15618" width="43.140625" customWidth="1"/>
    <col min="15619" max="15619" width="5.140625" customWidth="1"/>
    <col min="15620" max="15620" width="8" customWidth="1"/>
    <col min="15621" max="15621" width="12.28515625" bestFit="1" customWidth="1"/>
    <col min="15622" max="15622" width="14.85546875" customWidth="1"/>
    <col min="15873" max="15873" width="5.140625" customWidth="1"/>
    <col min="15874" max="15874" width="43.140625" customWidth="1"/>
    <col min="15875" max="15875" width="5.140625" customWidth="1"/>
    <col min="15876" max="15876" width="8" customWidth="1"/>
    <col min="15877" max="15877" width="12.28515625" bestFit="1" customWidth="1"/>
    <col min="15878" max="15878" width="14.85546875" customWidth="1"/>
    <col min="16129" max="16129" width="5.140625" customWidth="1"/>
    <col min="16130" max="16130" width="43.140625" customWidth="1"/>
    <col min="16131" max="16131" width="5.140625" customWidth="1"/>
    <col min="16132" max="16132" width="8" customWidth="1"/>
    <col min="16133" max="16133" width="12.28515625" bestFit="1" customWidth="1"/>
    <col min="16134" max="16134" width="14.85546875" customWidth="1"/>
  </cols>
  <sheetData>
    <row r="1" spans="1:7" ht="21" customHeight="1" thickBot="1">
      <c r="A1" s="73" t="s">
        <v>409</v>
      </c>
      <c r="B1" s="74"/>
      <c r="C1" s="74"/>
      <c r="D1" s="74"/>
      <c r="E1" s="74"/>
      <c r="F1" s="75"/>
    </row>
    <row r="2" spans="1:7" ht="51.75" customHeight="1" thickBot="1">
      <c r="A2" s="76" t="s">
        <v>408</v>
      </c>
      <c r="B2" s="77"/>
      <c r="C2" s="77"/>
      <c r="D2" s="77"/>
      <c r="E2" s="77"/>
      <c r="F2" s="78"/>
    </row>
    <row r="3" spans="1:7" ht="23.25" customHeight="1" thickBot="1">
      <c r="A3" s="2"/>
      <c r="B3" s="72" t="s">
        <v>392</v>
      </c>
      <c r="C3" s="47"/>
      <c r="D3" s="48"/>
      <c r="E3" s="49"/>
      <c r="F3" s="3"/>
    </row>
    <row r="4" spans="1:7">
      <c r="A4" s="5"/>
      <c r="B4" s="6" t="s">
        <v>2</v>
      </c>
      <c r="C4" s="7"/>
      <c r="D4" s="8"/>
      <c r="E4" s="9"/>
      <c r="F4" s="50"/>
      <c r="G4" s="4"/>
    </row>
    <row r="5" spans="1:7" ht="14.25" customHeight="1">
      <c r="A5" s="10"/>
      <c r="B5" s="87" t="s">
        <v>3</v>
      </c>
      <c r="C5" s="88"/>
      <c r="D5" s="88"/>
      <c r="E5" s="88"/>
      <c r="F5" s="88"/>
      <c r="G5" s="4"/>
    </row>
    <row r="6" spans="1:7" ht="32.25" customHeight="1">
      <c r="A6" s="11"/>
      <c r="B6" s="89" t="s">
        <v>4</v>
      </c>
      <c r="C6" s="90"/>
      <c r="D6" s="90"/>
      <c r="E6" s="90"/>
      <c r="F6" s="90"/>
      <c r="G6" s="4"/>
    </row>
    <row r="7" spans="1:7" ht="29.25" customHeight="1">
      <c r="A7" s="11"/>
      <c r="B7" s="79" t="s">
        <v>5</v>
      </c>
      <c r="C7" s="80"/>
      <c r="D7" s="80"/>
      <c r="E7" s="80"/>
      <c r="F7" s="81"/>
      <c r="G7" s="4"/>
    </row>
    <row r="8" spans="1:7" ht="16.5" customHeight="1">
      <c r="A8" s="11"/>
      <c r="B8" s="85" t="s">
        <v>6</v>
      </c>
      <c r="C8" s="86"/>
      <c r="D8" s="86"/>
      <c r="E8" s="86"/>
      <c r="F8" s="86"/>
      <c r="G8" s="4"/>
    </row>
    <row r="9" spans="1:7" ht="41.25" customHeight="1" thickBot="1">
      <c r="A9" s="11"/>
      <c r="B9" s="82" t="s">
        <v>7</v>
      </c>
      <c r="C9" s="83"/>
      <c r="D9" s="83"/>
      <c r="E9" s="83"/>
      <c r="F9" s="84"/>
      <c r="G9" s="4"/>
    </row>
    <row r="10" spans="1:7" ht="31.35" customHeight="1" thickBot="1">
      <c r="A10" s="27" t="s">
        <v>8</v>
      </c>
      <c r="B10" s="28" t="s">
        <v>9</v>
      </c>
      <c r="C10" s="28" t="s">
        <v>10</v>
      </c>
      <c r="D10" s="29" t="s">
        <v>0</v>
      </c>
      <c r="E10" s="30" t="s">
        <v>1</v>
      </c>
      <c r="F10" s="31" t="s">
        <v>11</v>
      </c>
      <c r="G10" s="4"/>
    </row>
    <row r="11" spans="1:7">
      <c r="A11" s="51"/>
      <c r="B11" s="32"/>
      <c r="C11" s="52"/>
      <c r="D11" s="53"/>
      <c r="E11" s="54"/>
      <c r="F11" s="55"/>
      <c r="G11" s="4"/>
    </row>
    <row r="12" spans="1:7">
      <c r="A12" s="56" t="s">
        <v>12</v>
      </c>
      <c r="B12" s="57" t="s">
        <v>399</v>
      </c>
      <c r="C12" s="58"/>
      <c r="D12" s="58"/>
      <c r="E12" s="59"/>
      <c r="F12" s="60"/>
      <c r="G12" s="4"/>
    </row>
    <row r="13" spans="1:7" ht="25.5">
      <c r="A13" s="61" t="s">
        <v>13</v>
      </c>
      <c r="B13" s="33" t="s">
        <v>393</v>
      </c>
      <c r="C13" s="38" t="s">
        <v>14</v>
      </c>
      <c r="D13" s="38">
        <v>1</v>
      </c>
      <c r="E13" s="39">
        <v>0</v>
      </c>
      <c r="F13" s="62">
        <v>0</v>
      </c>
      <c r="G13" s="4"/>
    </row>
    <row r="14" spans="1:7">
      <c r="A14" s="61" t="s">
        <v>15</v>
      </c>
      <c r="B14" s="33" t="s">
        <v>16</v>
      </c>
      <c r="C14" s="38" t="s">
        <v>17</v>
      </c>
      <c r="D14" s="38">
        <v>1</v>
      </c>
      <c r="E14" s="39">
        <v>0</v>
      </c>
      <c r="F14" s="62">
        <f t="shared" ref="F14:F65" si="0">D14*E14</f>
        <v>0</v>
      </c>
      <c r="G14" s="13"/>
    </row>
    <row r="15" spans="1:7" ht="41.25" customHeight="1">
      <c r="A15" s="61" t="s">
        <v>18</v>
      </c>
      <c r="B15" s="33" t="s">
        <v>394</v>
      </c>
      <c r="C15" s="38" t="s">
        <v>14</v>
      </c>
      <c r="D15" s="38">
        <v>1</v>
      </c>
      <c r="E15" s="39">
        <v>0</v>
      </c>
      <c r="F15" s="62">
        <f t="shared" si="0"/>
        <v>0</v>
      </c>
      <c r="G15" s="13"/>
    </row>
    <row r="16" spans="1:7" ht="25.5">
      <c r="A16" s="61" t="s">
        <v>20</v>
      </c>
      <c r="B16" s="22" t="s">
        <v>21</v>
      </c>
      <c r="C16" s="38" t="s">
        <v>17</v>
      </c>
      <c r="D16" s="38">
        <v>1</v>
      </c>
      <c r="E16" s="39">
        <v>0</v>
      </c>
      <c r="F16" s="62">
        <f t="shared" si="0"/>
        <v>0</v>
      </c>
      <c r="G16" s="13"/>
    </row>
    <row r="17" spans="1:7">
      <c r="A17" s="61" t="s">
        <v>22</v>
      </c>
      <c r="B17" s="22" t="s">
        <v>23</v>
      </c>
      <c r="C17" s="38" t="s">
        <v>17</v>
      </c>
      <c r="D17" s="38">
        <v>1</v>
      </c>
      <c r="E17" s="39">
        <v>0</v>
      </c>
      <c r="F17" s="62">
        <f t="shared" si="0"/>
        <v>0</v>
      </c>
      <c r="G17" s="13"/>
    </row>
    <row r="18" spans="1:7" ht="26.25" customHeight="1">
      <c r="A18" s="61" t="s">
        <v>24</v>
      </c>
      <c r="B18" s="22" t="s">
        <v>25</v>
      </c>
      <c r="C18" s="38" t="s">
        <v>17</v>
      </c>
      <c r="D18" s="38">
        <v>1</v>
      </c>
      <c r="E18" s="39">
        <v>0</v>
      </c>
      <c r="F18" s="62">
        <f t="shared" si="0"/>
        <v>0</v>
      </c>
      <c r="G18" s="13"/>
    </row>
    <row r="19" spans="1:7" ht="25.5">
      <c r="A19" s="61" t="s">
        <v>26</v>
      </c>
      <c r="B19" s="22" t="s">
        <v>27</v>
      </c>
      <c r="C19" s="38" t="s">
        <v>17</v>
      </c>
      <c r="D19" s="38">
        <v>1</v>
      </c>
      <c r="E19" s="39">
        <v>0</v>
      </c>
      <c r="F19" s="62">
        <f t="shared" si="0"/>
        <v>0</v>
      </c>
      <c r="G19" s="13"/>
    </row>
    <row r="20" spans="1:7">
      <c r="A20" s="61" t="s">
        <v>28</v>
      </c>
      <c r="B20" s="22" t="s">
        <v>29</v>
      </c>
      <c r="C20" s="38" t="s">
        <v>17</v>
      </c>
      <c r="D20" s="38">
        <v>1</v>
      </c>
      <c r="E20" s="39">
        <v>0</v>
      </c>
      <c r="F20" s="62">
        <f t="shared" si="0"/>
        <v>0</v>
      </c>
      <c r="G20" s="13"/>
    </row>
    <row r="21" spans="1:7">
      <c r="A21" s="61" t="s">
        <v>30</v>
      </c>
      <c r="B21" s="22" t="s">
        <v>31</v>
      </c>
      <c r="C21" s="38" t="s">
        <v>17</v>
      </c>
      <c r="D21" s="38">
        <v>1</v>
      </c>
      <c r="E21" s="39">
        <v>0</v>
      </c>
      <c r="F21" s="62">
        <f t="shared" si="0"/>
        <v>0</v>
      </c>
      <c r="G21" s="13"/>
    </row>
    <row r="22" spans="1:7">
      <c r="A22" s="61" t="s">
        <v>32</v>
      </c>
      <c r="B22" s="22" t="s">
        <v>33</v>
      </c>
      <c r="C22" s="38" t="s">
        <v>17</v>
      </c>
      <c r="D22" s="38">
        <v>1</v>
      </c>
      <c r="E22" s="39">
        <v>0</v>
      </c>
      <c r="F22" s="62">
        <f t="shared" si="0"/>
        <v>0</v>
      </c>
      <c r="G22" s="13"/>
    </row>
    <row r="23" spans="1:7" ht="25.5">
      <c r="A23" s="61" t="s">
        <v>34</v>
      </c>
      <c r="B23" s="22" t="s">
        <v>35</v>
      </c>
      <c r="C23" s="38" t="s">
        <v>17</v>
      </c>
      <c r="D23" s="38">
        <v>1</v>
      </c>
      <c r="E23" s="39">
        <v>0</v>
      </c>
      <c r="F23" s="62">
        <f t="shared" si="0"/>
        <v>0</v>
      </c>
      <c r="G23" s="13"/>
    </row>
    <row r="24" spans="1:7">
      <c r="A24" s="61" t="s">
        <v>36</v>
      </c>
      <c r="B24" s="22" t="s">
        <v>37</v>
      </c>
      <c r="C24" s="38" t="s">
        <v>17</v>
      </c>
      <c r="D24" s="38">
        <v>1</v>
      </c>
      <c r="E24" s="39">
        <v>0</v>
      </c>
      <c r="F24" s="62">
        <f t="shared" si="0"/>
        <v>0</v>
      </c>
      <c r="G24" s="13"/>
    </row>
    <row r="25" spans="1:7">
      <c r="A25" s="61" t="s">
        <v>38</v>
      </c>
      <c r="B25" s="22" t="s">
        <v>39</v>
      </c>
      <c r="C25" s="38" t="s">
        <v>17</v>
      </c>
      <c r="D25" s="38">
        <v>1</v>
      </c>
      <c r="E25" s="39">
        <v>0</v>
      </c>
      <c r="F25" s="62">
        <f t="shared" si="0"/>
        <v>0</v>
      </c>
      <c r="G25" s="13"/>
    </row>
    <row r="26" spans="1:7">
      <c r="A26" s="61" t="s">
        <v>40</v>
      </c>
      <c r="B26" s="22" t="s">
        <v>41</v>
      </c>
      <c r="C26" s="38" t="s">
        <v>17</v>
      </c>
      <c r="D26" s="38">
        <v>1</v>
      </c>
      <c r="E26" s="39">
        <v>0</v>
      </c>
      <c r="F26" s="62">
        <f t="shared" si="0"/>
        <v>0</v>
      </c>
      <c r="G26" s="13"/>
    </row>
    <row r="27" spans="1:7" ht="25.5">
      <c r="A27" s="61" t="s">
        <v>42</v>
      </c>
      <c r="B27" s="22" t="s">
        <v>43</v>
      </c>
      <c r="C27" s="38" t="s">
        <v>17</v>
      </c>
      <c r="D27" s="38">
        <v>1</v>
      </c>
      <c r="E27" s="39">
        <v>0</v>
      </c>
      <c r="F27" s="62">
        <f t="shared" si="0"/>
        <v>0</v>
      </c>
      <c r="G27" s="13"/>
    </row>
    <row r="28" spans="1:7">
      <c r="A28" s="61" t="s">
        <v>44</v>
      </c>
      <c r="B28" s="22" t="s">
        <v>45</v>
      </c>
      <c r="C28" s="38" t="s">
        <v>17</v>
      </c>
      <c r="D28" s="38">
        <v>1</v>
      </c>
      <c r="E28" s="39">
        <v>0</v>
      </c>
      <c r="F28" s="62">
        <f t="shared" si="0"/>
        <v>0</v>
      </c>
      <c r="G28" s="13"/>
    </row>
    <row r="29" spans="1:7">
      <c r="A29" s="61" t="s">
        <v>46</v>
      </c>
      <c r="B29" s="22" t="s">
        <v>47</v>
      </c>
      <c r="C29" s="38" t="s">
        <v>17</v>
      </c>
      <c r="D29" s="38">
        <v>1</v>
      </c>
      <c r="E29" s="39">
        <v>0</v>
      </c>
      <c r="F29" s="62">
        <f t="shared" si="0"/>
        <v>0</v>
      </c>
      <c r="G29" s="13"/>
    </row>
    <row r="30" spans="1:7" ht="25.5">
      <c r="A30" s="61" t="s">
        <v>48</v>
      </c>
      <c r="B30" s="22" t="s">
        <v>49</v>
      </c>
      <c r="C30" s="38" t="s">
        <v>17</v>
      </c>
      <c r="D30" s="38">
        <v>1</v>
      </c>
      <c r="E30" s="39">
        <v>0</v>
      </c>
      <c r="F30" s="62">
        <f t="shared" si="0"/>
        <v>0</v>
      </c>
      <c r="G30" s="13"/>
    </row>
    <row r="31" spans="1:7" ht="14.85" customHeight="1">
      <c r="A31" s="61" t="s">
        <v>50</v>
      </c>
      <c r="B31" s="22" t="s">
        <v>51</v>
      </c>
      <c r="C31" s="38" t="s">
        <v>17</v>
      </c>
      <c r="D31" s="38">
        <v>1</v>
      </c>
      <c r="E31" s="39">
        <v>0</v>
      </c>
      <c r="F31" s="62">
        <f t="shared" si="0"/>
        <v>0</v>
      </c>
      <c r="G31" s="14"/>
    </row>
    <row r="32" spans="1:7" ht="25.5">
      <c r="A32" s="61" t="s">
        <v>52</v>
      </c>
      <c r="B32" s="22" t="s">
        <v>53</v>
      </c>
      <c r="C32" s="38" t="s">
        <v>17</v>
      </c>
      <c r="D32" s="38">
        <v>1</v>
      </c>
      <c r="E32" s="39">
        <v>0</v>
      </c>
      <c r="F32" s="62">
        <f t="shared" si="0"/>
        <v>0</v>
      </c>
      <c r="G32" s="14"/>
    </row>
    <row r="33" spans="1:7" ht="38.25">
      <c r="A33" s="61" t="s">
        <v>54</v>
      </c>
      <c r="B33" s="22" t="s">
        <v>55</v>
      </c>
      <c r="C33" s="38" t="s">
        <v>17</v>
      </c>
      <c r="D33" s="38">
        <v>1</v>
      </c>
      <c r="E33" s="39">
        <v>0</v>
      </c>
      <c r="F33" s="62">
        <f t="shared" si="0"/>
        <v>0</v>
      </c>
      <c r="G33" s="14"/>
    </row>
    <row r="34" spans="1:7" ht="25.5">
      <c r="A34" s="61" t="s">
        <v>56</v>
      </c>
      <c r="B34" s="22" t="s">
        <v>57</v>
      </c>
      <c r="C34" s="38" t="s">
        <v>17</v>
      </c>
      <c r="D34" s="38">
        <v>1</v>
      </c>
      <c r="E34" s="39">
        <v>0</v>
      </c>
      <c r="F34" s="62">
        <f t="shared" si="0"/>
        <v>0</v>
      </c>
      <c r="G34" s="14"/>
    </row>
    <row r="35" spans="1:7" ht="25.5">
      <c r="A35" s="61" t="s">
        <v>58</v>
      </c>
      <c r="B35" s="22" t="s">
        <v>59</v>
      </c>
      <c r="C35" s="38" t="s">
        <v>17</v>
      </c>
      <c r="D35" s="38">
        <v>1</v>
      </c>
      <c r="E35" s="39">
        <v>0</v>
      </c>
      <c r="F35" s="62">
        <f t="shared" si="0"/>
        <v>0</v>
      </c>
      <c r="G35" s="14"/>
    </row>
    <row r="36" spans="1:7">
      <c r="A36" s="61" t="s">
        <v>60</v>
      </c>
      <c r="B36" s="22" t="s">
        <v>61</v>
      </c>
      <c r="C36" s="38" t="s">
        <v>17</v>
      </c>
      <c r="D36" s="38">
        <v>1</v>
      </c>
      <c r="E36" s="39">
        <v>0</v>
      </c>
      <c r="F36" s="62">
        <f t="shared" si="0"/>
        <v>0</v>
      </c>
      <c r="G36" s="14"/>
    </row>
    <row r="37" spans="1:7">
      <c r="A37" s="61" t="s">
        <v>62</v>
      </c>
      <c r="B37" s="22" t="s">
        <v>63</v>
      </c>
      <c r="C37" s="38" t="s">
        <v>17</v>
      </c>
      <c r="D37" s="38">
        <v>1</v>
      </c>
      <c r="E37" s="39">
        <v>0</v>
      </c>
      <c r="F37" s="62">
        <f t="shared" si="0"/>
        <v>0</v>
      </c>
      <c r="G37" s="14"/>
    </row>
    <row r="38" spans="1:7">
      <c r="A38" s="61" t="s">
        <v>64</v>
      </c>
      <c r="B38" s="22" t="s">
        <v>65</v>
      </c>
      <c r="C38" s="38" t="s">
        <v>17</v>
      </c>
      <c r="D38" s="38">
        <v>1</v>
      </c>
      <c r="E38" s="39">
        <v>0</v>
      </c>
      <c r="F38" s="62">
        <f t="shared" si="0"/>
        <v>0</v>
      </c>
      <c r="G38" s="14"/>
    </row>
    <row r="39" spans="1:7">
      <c r="A39" s="61" t="s">
        <v>66</v>
      </c>
      <c r="B39" s="22" t="s">
        <v>67</v>
      </c>
      <c r="C39" s="38" t="s">
        <v>17</v>
      </c>
      <c r="D39" s="38">
        <v>1</v>
      </c>
      <c r="E39" s="39">
        <v>0</v>
      </c>
      <c r="F39" s="62">
        <f>D39*E39</f>
        <v>0</v>
      </c>
      <c r="G39" s="14"/>
    </row>
    <row r="40" spans="1:7" ht="38.25">
      <c r="A40" s="61" t="s">
        <v>68</v>
      </c>
      <c r="B40" s="22" t="s">
        <v>69</v>
      </c>
      <c r="C40" s="38" t="s">
        <v>17</v>
      </c>
      <c r="D40" s="38">
        <v>1</v>
      </c>
      <c r="E40" s="39">
        <v>0</v>
      </c>
      <c r="F40" s="62">
        <f>D40*E40</f>
        <v>0</v>
      </c>
      <c r="G40" s="14"/>
    </row>
    <row r="41" spans="1:7">
      <c r="A41" s="61" t="s">
        <v>70</v>
      </c>
      <c r="B41" s="33" t="s">
        <v>71</v>
      </c>
      <c r="C41" s="38" t="s">
        <v>17</v>
      </c>
      <c r="D41" s="38">
        <v>1</v>
      </c>
      <c r="E41" s="39">
        <v>0</v>
      </c>
      <c r="F41" s="62">
        <f t="shared" si="0"/>
        <v>0</v>
      </c>
      <c r="G41" s="14"/>
    </row>
    <row r="42" spans="1:7" ht="38.25">
      <c r="A42" s="61" t="s">
        <v>72</v>
      </c>
      <c r="B42" s="22" t="s">
        <v>73</v>
      </c>
      <c r="C42" s="38" t="s">
        <v>17</v>
      </c>
      <c r="D42" s="38">
        <v>1</v>
      </c>
      <c r="E42" s="39">
        <v>0</v>
      </c>
      <c r="F42" s="62">
        <f t="shared" si="0"/>
        <v>0</v>
      </c>
      <c r="G42" s="14"/>
    </row>
    <row r="43" spans="1:7">
      <c r="A43" s="61" t="s">
        <v>74</v>
      </c>
      <c r="B43" s="22" t="s">
        <v>75</v>
      </c>
      <c r="C43" s="38" t="s">
        <v>17</v>
      </c>
      <c r="D43" s="38">
        <v>1</v>
      </c>
      <c r="E43" s="39">
        <v>0</v>
      </c>
      <c r="F43" s="62">
        <f t="shared" si="0"/>
        <v>0</v>
      </c>
      <c r="G43" s="14"/>
    </row>
    <row r="44" spans="1:7" ht="25.5">
      <c r="A44" s="61" t="s">
        <v>76</v>
      </c>
      <c r="B44" s="22" t="s">
        <v>77</v>
      </c>
      <c r="C44" s="38" t="s">
        <v>17</v>
      </c>
      <c r="D44" s="38">
        <v>1</v>
      </c>
      <c r="E44" s="39">
        <v>0</v>
      </c>
      <c r="F44" s="62">
        <f t="shared" si="0"/>
        <v>0</v>
      </c>
      <c r="G44" s="14"/>
    </row>
    <row r="45" spans="1:7">
      <c r="A45" s="61" t="s">
        <v>78</v>
      </c>
      <c r="B45" s="22" t="s">
        <v>79</v>
      </c>
      <c r="C45" s="38" t="s">
        <v>17</v>
      </c>
      <c r="D45" s="38">
        <v>1</v>
      </c>
      <c r="E45" s="39">
        <v>0</v>
      </c>
      <c r="F45" s="62">
        <f t="shared" si="0"/>
        <v>0</v>
      </c>
      <c r="G45" s="14"/>
    </row>
    <row r="46" spans="1:7" ht="25.5">
      <c r="A46" s="61" t="s">
        <v>80</v>
      </c>
      <c r="B46" s="22" t="s">
        <v>81</v>
      </c>
      <c r="C46" s="38" t="s">
        <v>82</v>
      </c>
      <c r="D46" s="38">
        <v>1000</v>
      </c>
      <c r="E46" s="39">
        <v>0</v>
      </c>
      <c r="F46" s="62">
        <f t="shared" si="0"/>
        <v>0</v>
      </c>
      <c r="G46" s="14"/>
    </row>
    <row r="47" spans="1:7" ht="25.5">
      <c r="A47" s="61" t="s">
        <v>83</v>
      </c>
      <c r="B47" s="22" t="s">
        <v>84</v>
      </c>
      <c r="C47" s="38" t="s">
        <v>14</v>
      </c>
      <c r="D47" s="38">
        <v>1000</v>
      </c>
      <c r="E47" s="39">
        <v>0</v>
      </c>
      <c r="F47" s="62">
        <f t="shared" si="0"/>
        <v>0</v>
      </c>
      <c r="G47" s="14"/>
    </row>
    <row r="48" spans="1:7">
      <c r="A48" s="61" t="s">
        <v>85</v>
      </c>
      <c r="B48" s="22" t="s">
        <v>86</v>
      </c>
      <c r="C48" s="38" t="s">
        <v>17</v>
      </c>
      <c r="D48" s="38">
        <v>1000</v>
      </c>
      <c r="E48" s="39">
        <v>0</v>
      </c>
      <c r="F48" s="62">
        <f t="shared" si="0"/>
        <v>0</v>
      </c>
      <c r="G48" s="14"/>
    </row>
    <row r="49" spans="1:7" ht="38.25">
      <c r="A49" s="61" t="s">
        <v>87</v>
      </c>
      <c r="B49" s="22" t="s">
        <v>88</v>
      </c>
      <c r="C49" s="38" t="s">
        <v>17</v>
      </c>
      <c r="D49" s="38">
        <v>1</v>
      </c>
      <c r="E49" s="39">
        <v>0</v>
      </c>
      <c r="F49" s="62">
        <f t="shared" si="0"/>
        <v>0</v>
      </c>
      <c r="G49" s="14"/>
    </row>
    <row r="50" spans="1:7" ht="25.5">
      <c r="A50" s="61" t="s">
        <v>89</v>
      </c>
      <c r="B50" s="22" t="s">
        <v>90</v>
      </c>
      <c r="C50" s="38" t="s">
        <v>17</v>
      </c>
      <c r="D50" s="38">
        <v>1</v>
      </c>
      <c r="E50" s="39">
        <v>0</v>
      </c>
      <c r="F50" s="62">
        <f t="shared" si="0"/>
        <v>0</v>
      </c>
      <c r="G50" s="14"/>
    </row>
    <row r="51" spans="1:7" ht="25.5">
      <c r="A51" s="61" t="s">
        <v>91</v>
      </c>
      <c r="B51" s="22" t="s">
        <v>92</v>
      </c>
      <c r="C51" s="40" t="s">
        <v>82</v>
      </c>
      <c r="D51" s="38">
        <v>100</v>
      </c>
      <c r="E51" s="39">
        <v>0</v>
      </c>
      <c r="F51" s="62">
        <f t="shared" si="0"/>
        <v>0</v>
      </c>
      <c r="G51" s="14"/>
    </row>
    <row r="52" spans="1:7">
      <c r="A52" s="61" t="s">
        <v>93</v>
      </c>
      <c r="B52" s="22" t="s">
        <v>94</v>
      </c>
      <c r="C52" s="40" t="s">
        <v>17</v>
      </c>
      <c r="D52" s="38">
        <v>100</v>
      </c>
      <c r="E52" s="39">
        <v>0</v>
      </c>
      <c r="F52" s="62">
        <f t="shared" si="0"/>
        <v>0</v>
      </c>
      <c r="G52" s="14"/>
    </row>
    <row r="53" spans="1:7">
      <c r="A53" s="61" t="s">
        <v>95</v>
      </c>
      <c r="B53" s="22" t="s">
        <v>96</v>
      </c>
      <c r="C53" s="40" t="s">
        <v>17</v>
      </c>
      <c r="D53" s="38">
        <v>1</v>
      </c>
      <c r="E53" s="39">
        <v>0</v>
      </c>
      <c r="F53" s="62">
        <f t="shared" si="0"/>
        <v>0</v>
      </c>
      <c r="G53" s="14"/>
    </row>
    <row r="54" spans="1:7">
      <c r="A54" s="61" t="s">
        <v>97</v>
      </c>
      <c r="B54" s="22" t="s">
        <v>98</v>
      </c>
      <c r="C54" s="40" t="s">
        <v>17</v>
      </c>
      <c r="D54" s="38">
        <v>1</v>
      </c>
      <c r="E54" s="39">
        <v>0</v>
      </c>
      <c r="F54" s="62">
        <f t="shared" si="0"/>
        <v>0</v>
      </c>
      <c r="G54" s="14"/>
    </row>
    <row r="55" spans="1:7">
      <c r="A55" s="61" t="s">
        <v>99</v>
      </c>
      <c r="B55" s="22" t="s">
        <v>100</v>
      </c>
      <c r="C55" s="40" t="s">
        <v>17</v>
      </c>
      <c r="D55" s="38">
        <v>1</v>
      </c>
      <c r="E55" s="39">
        <v>0</v>
      </c>
      <c r="F55" s="62">
        <f t="shared" si="0"/>
        <v>0</v>
      </c>
      <c r="G55" s="14"/>
    </row>
    <row r="56" spans="1:7">
      <c r="A56" s="61" t="s">
        <v>101</v>
      </c>
      <c r="B56" s="22" t="s">
        <v>102</v>
      </c>
      <c r="C56" s="40" t="s">
        <v>17</v>
      </c>
      <c r="D56" s="38">
        <v>1</v>
      </c>
      <c r="E56" s="39">
        <v>0</v>
      </c>
      <c r="F56" s="62">
        <f t="shared" si="0"/>
        <v>0</v>
      </c>
      <c r="G56" s="14"/>
    </row>
    <row r="57" spans="1:7">
      <c r="A57" s="61" t="s">
        <v>103</v>
      </c>
      <c r="B57" s="34" t="s">
        <v>104</v>
      </c>
      <c r="C57" s="40" t="s">
        <v>17</v>
      </c>
      <c r="D57" s="38">
        <v>1</v>
      </c>
      <c r="E57" s="39">
        <v>0</v>
      </c>
      <c r="F57" s="62">
        <f t="shared" si="0"/>
        <v>0</v>
      </c>
      <c r="G57" s="14"/>
    </row>
    <row r="58" spans="1:7">
      <c r="A58" s="61" t="s">
        <v>105</v>
      </c>
      <c r="B58" s="34" t="s">
        <v>106</v>
      </c>
      <c r="C58" s="40" t="s">
        <v>17</v>
      </c>
      <c r="D58" s="38">
        <v>1</v>
      </c>
      <c r="E58" s="39">
        <v>0</v>
      </c>
      <c r="F58" s="62">
        <f t="shared" si="0"/>
        <v>0</v>
      </c>
      <c r="G58" s="14"/>
    </row>
    <row r="59" spans="1:7">
      <c r="A59" s="61" t="s">
        <v>107</v>
      </c>
      <c r="B59" s="22" t="s">
        <v>108</v>
      </c>
      <c r="C59" s="38" t="s">
        <v>17</v>
      </c>
      <c r="D59" s="38">
        <v>1</v>
      </c>
      <c r="E59" s="39">
        <v>0</v>
      </c>
      <c r="F59" s="62">
        <f t="shared" si="0"/>
        <v>0</v>
      </c>
      <c r="G59" s="14"/>
    </row>
    <row r="60" spans="1:7">
      <c r="A60" s="61" t="s">
        <v>109</v>
      </c>
      <c r="B60" s="22" t="s">
        <v>110</v>
      </c>
      <c r="C60" s="38" t="s">
        <v>17</v>
      </c>
      <c r="D60" s="38">
        <v>1</v>
      </c>
      <c r="E60" s="39">
        <v>0</v>
      </c>
      <c r="F60" s="62">
        <f t="shared" si="0"/>
        <v>0</v>
      </c>
      <c r="G60" s="14"/>
    </row>
    <row r="61" spans="1:7">
      <c r="A61" s="61" t="s">
        <v>111</v>
      </c>
      <c r="B61" s="22" t="s">
        <v>112</v>
      </c>
      <c r="C61" s="38" t="s">
        <v>17</v>
      </c>
      <c r="D61" s="38">
        <v>100</v>
      </c>
      <c r="E61" s="39">
        <v>0</v>
      </c>
      <c r="F61" s="62">
        <f t="shared" si="0"/>
        <v>0</v>
      </c>
      <c r="G61" s="14"/>
    </row>
    <row r="62" spans="1:7" ht="14.25" customHeight="1">
      <c r="A62" s="61" t="s">
        <v>113</v>
      </c>
      <c r="B62" s="22" t="s">
        <v>403</v>
      </c>
      <c r="C62" s="38" t="s">
        <v>17</v>
      </c>
      <c r="D62" s="38">
        <v>100</v>
      </c>
      <c r="E62" s="39">
        <v>0</v>
      </c>
      <c r="F62" s="62">
        <f t="shared" si="0"/>
        <v>0</v>
      </c>
      <c r="G62" s="14"/>
    </row>
    <row r="63" spans="1:7" ht="12.75" customHeight="1">
      <c r="A63" s="61" t="s">
        <v>114</v>
      </c>
      <c r="B63" s="22" t="s">
        <v>396</v>
      </c>
      <c r="C63" s="38" t="s">
        <v>17</v>
      </c>
      <c r="D63" s="38">
        <v>100</v>
      </c>
      <c r="E63" s="39">
        <v>0</v>
      </c>
      <c r="F63" s="62">
        <f t="shared" si="0"/>
        <v>0</v>
      </c>
      <c r="G63" s="14"/>
    </row>
    <row r="64" spans="1:7" ht="25.5">
      <c r="A64" s="61" t="s">
        <v>115</v>
      </c>
      <c r="B64" s="22" t="s">
        <v>397</v>
      </c>
      <c r="C64" s="38" t="s">
        <v>17</v>
      </c>
      <c r="D64" s="38">
        <v>100</v>
      </c>
      <c r="E64" s="39">
        <v>0</v>
      </c>
      <c r="F64" s="62">
        <f t="shared" si="0"/>
        <v>0</v>
      </c>
      <c r="G64" s="14"/>
    </row>
    <row r="65" spans="1:13">
      <c r="A65" s="61" t="s">
        <v>116</v>
      </c>
      <c r="B65" s="22" t="s">
        <v>117</v>
      </c>
      <c r="C65" s="38" t="s">
        <v>14</v>
      </c>
      <c r="D65" s="38">
        <v>1</v>
      </c>
      <c r="E65" s="39">
        <v>0</v>
      </c>
      <c r="F65" s="62">
        <f t="shared" si="0"/>
        <v>0</v>
      </c>
      <c r="G65" s="13"/>
    </row>
    <row r="66" spans="1:13">
      <c r="A66" s="63"/>
      <c r="B66" s="64"/>
      <c r="C66" s="58"/>
      <c r="D66" s="58"/>
      <c r="E66" s="59"/>
      <c r="F66" s="60"/>
      <c r="G66" s="13"/>
    </row>
    <row r="67" spans="1:13">
      <c r="A67" s="56" t="s">
        <v>118</v>
      </c>
      <c r="B67" s="65" t="s">
        <v>119</v>
      </c>
      <c r="C67" s="58"/>
      <c r="D67" s="58"/>
      <c r="E67" s="59"/>
      <c r="F67" s="60"/>
      <c r="G67" s="13"/>
    </row>
    <row r="68" spans="1:13" ht="38.25">
      <c r="A68" s="61" t="s">
        <v>120</v>
      </c>
      <c r="B68" s="33" t="s">
        <v>398</v>
      </c>
      <c r="C68" s="91" t="s">
        <v>17</v>
      </c>
      <c r="D68" s="38">
        <v>1</v>
      </c>
      <c r="E68" s="39">
        <v>0</v>
      </c>
      <c r="F68" s="62">
        <f t="shared" ref="F68:F120" si="1">D68*E68</f>
        <v>0</v>
      </c>
      <c r="G68" s="13"/>
    </row>
    <row r="69" spans="1:13">
      <c r="A69" s="61" t="s">
        <v>121</v>
      </c>
      <c r="B69" s="33" t="s">
        <v>16</v>
      </c>
      <c r="C69" s="38" t="s">
        <v>17</v>
      </c>
      <c r="D69" s="38">
        <v>1</v>
      </c>
      <c r="E69" s="39">
        <v>0</v>
      </c>
      <c r="F69" s="62">
        <f t="shared" si="1"/>
        <v>0</v>
      </c>
      <c r="G69" s="13"/>
    </row>
    <row r="70" spans="1:13" ht="38.25">
      <c r="A70" s="61" t="s">
        <v>122</v>
      </c>
      <c r="B70" s="33" t="s">
        <v>19</v>
      </c>
      <c r="C70" s="91" t="s">
        <v>17</v>
      </c>
      <c r="D70" s="38">
        <v>1</v>
      </c>
      <c r="E70" s="39">
        <v>0</v>
      </c>
      <c r="F70" s="62">
        <f t="shared" si="1"/>
        <v>0</v>
      </c>
      <c r="G70" s="13"/>
    </row>
    <row r="71" spans="1:13" ht="25.5">
      <c r="A71" s="61" t="s">
        <v>123</v>
      </c>
      <c r="B71" s="22" t="s">
        <v>21</v>
      </c>
      <c r="C71" s="38" t="s">
        <v>17</v>
      </c>
      <c r="D71" s="38">
        <v>1</v>
      </c>
      <c r="E71" s="39">
        <v>0</v>
      </c>
      <c r="F71" s="62">
        <f t="shared" si="1"/>
        <v>0</v>
      </c>
      <c r="G71" s="13"/>
    </row>
    <row r="72" spans="1:13">
      <c r="A72" s="61" t="s">
        <v>124</v>
      </c>
      <c r="B72" s="22" t="s">
        <v>23</v>
      </c>
      <c r="C72" s="38" t="s">
        <v>17</v>
      </c>
      <c r="D72" s="38">
        <v>1</v>
      </c>
      <c r="E72" s="39">
        <v>0</v>
      </c>
      <c r="F72" s="62">
        <f t="shared" si="1"/>
        <v>0</v>
      </c>
      <c r="G72" s="13"/>
    </row>
    <row r="73" spans="1:13" ht="24" customHeight="1">
      <c r="A73" s="61" t="s">
        <v>125</v>
      </c>
      <c r="B73" s="22" t="s">
        <v>25</v>
      </c>
      <c r="C73" s="38" t="s">
        <v>17</v>
      </c>
      <c r="D73" s="38">
        <v>1</v>
      </c>
      <c r="E73" s="39">
        <v>0</v>
      </c>
      <c r="F73" s="62">
        <f>D73*E73</f>
        <v>0</v>
      </c>
      <c r="G73" s="13"/>
    </row>
    <row r="74" spans="1:13" ht="25.5">
      <c r="A74" s="61" t="s">
        <v>126</v>
      </c>
      <c r="B74" s="22" t="s">
        <v>27</v>
      </c>
      <c r="C74" s="38" t="s">
        <v>17</v>
      </c>
      <c r="D74" s="38">
        <v>1</v>
      </c>
      <c r="E74" s="39">
        <v>0</v>
      </c>
      <c r="F74" s="62">
        <f t="shared" si="1"/>
        <v>0</v>
      </c>
      <c r="G74" s="13"/>
      <c r="M74" s="15"/>
    </row>
    <row r="75" spans="1:13">
      <c r="A75" s="61" t="s">
        <v>127</v>
      </c>
      <c r="B75" s="22" t="s">
        <v>29</v>
      </c>
      <c r="C75" s="38" t="s">
        <v>17</v>
      </c>
      <c r="D75" s="38">
        <v>1</v>
      </c>
      <c r="E75" s="39">
        <v>0</v>
      </c>
      <c r="F75" s="62">
        <f t="shared" si="1"/>
        <v>0</v>
      </c>
      <c r="G75" s="13"/>
      <c r="M75" s="15"/>
    </row>
    <row r="76" spans="1:13">
      <c r="A76" s="61" t="s">
        <v>128</v>
      </c>
      <c r="B76" s="22" t="s">
        <v>31</v>
      </c>
      <c r="C76" s="38" t="s">
        <v>17</v>
      </c>
      <c r="D76" s="38">
        <v>1</v>
      </c>
      <c r="E76" s="39">
        <v>0</v>
      </c>
      <c r="F76" s="62">
        <f t="shared" si="1"/>
        <v>0</v>
      </c>
      <c r="G76" s="13"/>
    </row>
    <row r="77" spans="1:13">
      <c r="A77" s="61" t="s">
        <v>129</v>
      </c>
      <c r="B77" s="22" t="s">
        <v>33</v>
      </c>
      <c r="C77" s="38" t="s">
        <v>17</v>
      </c>
      <c r="D77" s="38">
        <v>1</v>
      </c>
      <c r="E77" s="39">
        <v>0</v>
      </c>
      <c r="F77" s="62">
        <f t="shared" si="1"/>
        <v>0</v>
      </c>
      <c r="G77" s="13"/>
      <c r="M77" s="15"/>
    </row>
    <row r="78" spans="1:13" ht="25.5">
      <c r="A78" s="61" t="s">
        <v>130</v>
      </c>
      <c r="B78" s="22" t="s">
        <v>35</v>
      </c>
      <c r="C78" s="38" t="s">
        <v>17</v>
      </c>
      <c r="D78" s="38">
        <v>1</v>
      </c>
      <c r="E78" s="39">
        <v>0</v>
      </c>
      <c r="F78" s="62">
        <f t="shared" si="1"/>
        <v>0</v>
      </c>
      <c r="G78" s="13"/>
    </row>
    <row r="79" spans="1:13">
      <c r="A79" s="61" t="s">
        <v>131</v>
      </c>
      <c r="B79" s="22" t="s">
        <v>37</v>
      </c>
      <c r="C79" s="38" t="s">
        <v>17</v>
      </c>
      <c r="D79" s="38">
        <v>1</v>
      </c>
      <c r="E79" s="39">
        <v>0</v>
      </c>
      <c r="F79" s="62">
        <f t="shared" si="1"/>
        <v>0</v>
      </c>
      <c r="G79" s="13"/>
    </row>
    <row r="80" spans="1:13">
      <c r="A80" s="61" t="s">
        <v>132</v>
      </c>
      <c r="B80" s="22" t="s">
        <v>39</v>
      </c>
      <c r="C80" s="38" t="s">
        <v>17</v>
      </c>
      <c r="D80" s="38">
        <v>1</v>
      </c>
      <c r="E80" s="39">
        <v>0</v>
      </c>
      <c r="F80" s="62">
        <f t="shared" si="1"/>
        <v>0</v>
      </c>
      <c r="G80" s="13"/>
    </row>
    <row r="81" spans="1:7">
      <c r="A81" s="61" t="s">
        <v>133</v>
      </c>
      <c r="B81" s="22" t="s">
        <v>41</v>
      </c>
      <c r="C81" s="38" t="s">
        <v>17</v>
      </c>
      <c r="D81" s="38">
        <v>1</v>
      </c>
      <c r="E81" s="39">
        <v>0</v>
      </c>
      <c r="F81" s="62">
        <f t="shared" si="1"/>
        <v>0</v>
      </c>
      <c r="G81" s="13"/>
    </row>
    <row r="82" spans="1:7" ht="25.5">
      <c r="A82" s="61" t="s">
        <v>134</v>
      </c>
      <c r="B82" s="22" t="s">
        <v>43</v>
      </c>
      <c r="C82" s="38" t="s">
        <v>17</v>
      </c>
      <c r="D82" s="38">
        <v>1</v>
      </c>
      <c r="E82" s="39">
        <v>0</v>
      </c>
      <c r="F82" s="62">
        <f t="shared" si="1"/>
        <v>0</v>
      </c>
      <c r="G82" s="13"/>
    </row>
    <row r="83" spans="1:7">
      <c r="A83" s="61" t="s">
        <v>135</v>
      </c>
      <c r="B83" s="22" t="s">
        <v>45</v>
      </c>
      <c r="C83" s="38" t="s">
        <v>17</v>
      </c>
      <c r="D83" s="38">
        <v>1</v>
      </c>
      <c r="E83" s="39">
        <v>0</v>
      </c>
      <c r="F83" s="62">
        <f>D83*E83</f>
        <v>0</v>
      </c>
      <c r="G83" s="13"/>
    </row>
    <row r="84" spans="1:7">
      <c r="A84" s="61" t="s">
        <v>136</v>
      </c>
      <c r="B84" s="22" t="s">
        <v>47</v>
      </c>
      <c r="C84" s="38" t="s">
        <v>17</v>
      </c>
      <c r="D84" s="38">
        <v>1</v>
      </c>
      <c r="E84" s="39">
        <v>0</v>
      </c>
      <c r="F84" s="62">
        <f>D84*E84</f>
        <v>0</v>
      </c>
      <c r="G84" s="13"/>
    </row>
    <row r="85" spans="1:7" ht="25.5">
      <c r="A85" s="61" t="s">
        <v>137</v>
      </c>
      <c r="B85" s="22" t="s">
        <v>49</v>
      </c>
      <c r="C85" s="38" t="s">
        <v>17</v>
      </c>
      <c r="D85" s="38">
        <v>1</v>
      </c>
      <c r="E85" s="39">
        <v>0</v>
      </c>
      <c r="F85" s="62">
        <f>D85*E85</f>
        <v>0</v>
      </c>
      <c r="G85" s="13"/>
    </row>
    <row r="86" spans="1:7">
      <c r="A86" s="61" t="s">
        <v>138</v>
      </c>
      <c r="B86" s="22" t="s">
        <v>51</v>
      </c>
      <c r="C86" s="38" t="s">
        <v>17</v>
      </c>
      <c r="D86" s="38">
        <v>1</v>
      </c>
      <c r="E86" s="39">
        <v>0</v>
      </c>
      <c r="F86" s="62">
        <f t="shared" si="1"/>
        <v>0</v>
      </c>
      <c r="G86" s="13"/>
    </row>
    <row r="87" spans="1:7" ht="25.5">
      <c r="A87" s="61" t="s">
        <v>139</v>
      </c>
      <c r="B87" s="22" t="s">
        <v>53</v>
      </c>
      <c r="C87" s="38" t="s">
        <v>17</v>
      </c>
      <c r="D87" s="38">
        <v>1</v>
      </c>
      <c r="E87" s="39">
        <v>0</v>
      </c>
      <c r="F87" s="62">
        <f t="shared" si="1"/>
        <v>0</v>
      </c>
      <c r="G87" s="13"/>
    </row>
    <row r="88" spans="1:7" ht="38.25">
      <c r="A88" s="61" t="s">
        <v>140</v>
      </c>
      <c r="B88" s="22" t="s">
        <v>55</v>
      </c>
      <c r="C88" s="38" t="s">
        <v>17</v>
      </c>
      <c r="D88" s="38">
        <v>1</v>
      </c>
      <c r="E88" s="39">
        <v>0</v>
      </c>
      <c r="F88" s="62">
        <f t="shared" si="1"/>
        <v>0</v>
      </c>
      <c r="G88" s="13"/>
    </row>
    <row r="89" spans="1:7" ht="25.5">
      <c r="A89" s="61" t="s">
        <v>141</v>
      </c>
      <c r="B89" s="22" t="s">
        <v>57</v>
      </c>
      <c r="C89" s="38" t="s">
        <v>17</v>
      </c>
      <c r="D89" s="38">
        <v>1</v>
      </c>
      <c r="E89" s="39">
        <v>0</v>
      </c>
      <c r="F89" s="62">
        <f t="shared" si="1"/>
        <v>0</v>
      </c>
      <c r="G89" s="13"/>
    </row>
    <row r="90" spans="1:7" ht="25.5">
      <c r="A90" s="61" t="s">
        <v>142</v>
      </c>
      <c r="B90" s="22" t="s">
        <v>59</v>
      </c>
      <c r="C90" s="38" t="s">
        <v>17</v>
      </c>
      <c r="D90" s="38">
        <v>1</v>
      </c>
      <c r="E90" s="39">
        <v>0</v>
      </c>
      <c r="F90" s="62">
        <f t="shared" si="1"/>
        <v>0</v>
      </c>
      <c r="G90" s="13"/>
    </row>
    <row r="91" spans="1:7">
      <c r="A91" s="61" t="s">
        <v>143</v>
      </c>
      <c r="B91" s="22" t="s">
        <v>61</v>
      </c>
      <c r="C91" s="38" t="s">
        <v>17</v>
      </c>
      <c r="D91" s="38">
        <v>1</v>
      </c>
      <c r="E91" s="39">
        <v>0</v>
      </c>
      <c r="F91" s="62">
        <f t="shared" si="1"/>
        <v>0</v>
      </c>
      <c r="G91" s="13"/>
    </row>
    <row r="92" spans="1:7">
      <c r="A92" s="61" t="s">
        <v>144</v>
      </c>
      <c r="B92" s="22" t="s">
        <v>63</v>
      </c>
      <c r="C92" s="38" t="s">
        <v>17</v>
      </c>
      <c r="D92" s="38">
        <v>1</v>
      </c>
      <c r="E92" s="39">
        <v>0</v>
      </c>
      <c r="F92" s="62">
        <f t="shared" si="1"/>
        <v>0</v>
      </c>
      <c r="G92" s="13"/>
    </row>
    <row r="93" spans="1:7">
      <c r="A93" s="61" t="s">
        <v>145</v>
      </c>
      <c r="B93" s="22" t="s">
        <v>65</v>
      </c>
      <c r="C93" s="38" t="s">
        <v>17</v>
      </c>
      <c r="D93" s="38">
        <v>1</v>
      </c>
      <c r="E93" s="39">
        <v>0</v>
      </c>
      <c r="F93" s="62">
        <f t="shared" si="1"/>
        <v>0</v>
      </c>
      <c r="G93" s="13"/>
    </row>
    <row r="94" spans="1:7">
      <c r="A94" s="61" t="s">
        <v>146</v>
      </c>
      <c r="B94" s="22" t="s">
        <v>67</v>
      </c>
      <c r="C94" s="38" t="s">
        <v>17</v>
      </c>
      <c r="D94" s="38">
        <v>1</v>
      </c>
      <c r="E94" s="39">
        <v>0</v>
      </c>
      <c r="F94" s="62">
        <f t="shared" si="1"/>
        <v>0</v>
      </c>
      <c r="G94" s="13"/>
    </row>
    <row r="95" spans="1:7" ht="38.25">
      <c r="A95" s="61" t="s">
        <v>147</v>
      </c>
      <c r="B95" s="22" t="s">
        <v>69</v>
      </c>
      <c r="C95" s="38" t="s">
        <v>17</v>
      </c>
      <c r="D95" s="38">
        <v>1</v>
      </c>
      <c r="E95" s="39">
        <v>0</v>
      </c>
      <c r="F95" s="62">
        <f>D95*E95</f>
        <v>0</v>
      </c>
      <c r="G95" s="13"/>
    </row>
    <row r="96" spans="1:7">
      <c r="A96" s="61" t="s">
        <v>148</v>
      </c>
      <c r="B96" s="33" t="s">
        <v>71</v>
      </c>
      <c r="C96" s="38" t="s">
        <v>17</v>
      </c>
      <c r="D96" s="38">
        <v>1</v>
      </c>
      <c r="E96" s="39">
        <v>0</v>
      </c>
      <c r="F96" s="62">
        <f>D96*E96</f>
        <v>0</v>
      </c>
      <c r="G96" s="13"/>
    </row>
    <row r="97" spans="1:7" ht="38.25">
      <c r="A97" s="61" t="s">
        <v>149</v>
      </c>
      <c r="B97" s="22" t="s">
        <v>73</v>
      </c>
      <c r="C97" s="38" t="s">
        <v>17</v>
      </c>
      <c r="D97" s="38">
        <v>1</v>
      </c>
      <c r="E97" s="39">
        <v>0</v>
      </c>
      <c r="F97" s="62">
        <f t="shared" si="1"/>
        <v>0</v>
      </c>
      <c r="G97" s="13"/>
    </row>
    <row r="98" spans="1:7">
      <c r="A98" s="61" t="s">
        <v>150</v>
      </c>
      <c r="B98" s="22" t="s">
        <v>75</v>
      </c>
      <c r="C98" s="38" t="s">
        <v>17</v>
      </c>
      <c r="D98" s="38">
        <v>4</v>
      </c>
      <c r="E98" s="39">
        <v>0</v>
      </c>
      <c r="F98" s="62">
        <f t="shared" si="1"/>
        <v>0</v>
      </c>
      <c r="G98" s="13"/>
    </row>
    <row r="99" spans="1:7" ht="25.5">
      <c r="A99" s="61" t="s">
        <v>151</v>
      </c>
      <c r="B99" s="22" t="s">
        <v>77</v>
      </c>
      <c r="C99" s="38" t="s">
        <v>17</v>
      </c>
      <c r="D99" s="38">
        <v>4</v>
      </c>
      <c r="E99" s="39">
        <v>0</v>
      </c>
      <c r="F99" s="62">
        <f>D99*E99</f>
        <v>0</v>
      </c>
      <c r="G99" s="13"/>
    </row>
    <row r="100" spans="1:7">
      <c r="A100" s="61" t="s">
        <v>152</v>
      </c>
      <c r="B100" s="22" t="s">
        <v>79</v>
      </c>
      <c r="C100" s="38" t="s">
        <v>17</v>
      </c>
      <c r="D100" s="38">
        <v>8</v>
      </c>
      <c r="E100" s="39">
        <v>0</v>
      </c>
      <c r="F100" s="62">
        <f>D100*E100</f>
        <v>0</v>
      </c>
      <c r="G100" s="13"/>
    </row>
    <row r="101" spans="1:7" ht="25.5">
      <c r="A101" s="61" t="s">
        <v>153</v>
      </c>
      <c r="B101" s="22" t="s">
        <v>81</v>
      </c>
      <c r="C101" s="38" t="s">
        <v>82</v>
      </c>
      <c r="D101" s="38">
        <v>1000</v>
      </c>
      <c r="E101" s="39">
        <v>0</v>
      </c>
      <c r="F101" s="62">
        <f>D101*E101</f>
        <v>0</v>
      </c>
      <c r="G101" s="13"/>
    </row>
    <row r="102" spans="1:7" ht="25.5">
      <c r="A102" s="61" t="s">
        <v>154</v>
      </c>
      <c r="B102" s="22" t="s">
        <v>84</v>
      </c>
      <c r="C102" s="38" t="s">
        <v>14</v>
      </c>
      <c r="D102" s="38">
        <v>1000</v>
      </c>
      <c r="E102" s="39">
        <v>0</v>
      </c>
      <c r="F102" s="62">
        <f>D102*E102</f>
        <v>0</v>
      </c>
      <c r="G102" s="13"/>
    </row>
    <row r="103" spans="1:7" ht="12.75" customHeight="1">
      <c r="A103" s="61" t="s">
        <v>155</v>
      </c>
      <c r="B103" s="22" t="s">
        <v>86</v>
      </c>
      <c r="C103" s="38" t="s">
        <v>17</v>
      </c>
      <c r="D103" s="38">
        <v>1000</v>
      </c>
      <c r="E103" s="39">
        <v>0</v>
      </c>
      <c r="F103" s="62">
        <f t="shared" si="1"/>
        <v>0</v>
      </c>
      <c r="G103" s="14"/>
    </row>
    <row r="104" spans="1:7" ht="38.25">
      <c r="A104" s="61" t="s">
        <v>156</v>
      </c>
      <c r="B104" s="22" t="s">
        <v>88</v>
      </c>
      <c r="C104" s="38" t="s">
        <v>17</v>
      </c>
      <c r="D104" s="38">
        <v>1</v>
      </c>
      <c r="E104" s="39">
        <v>0</v>
      </c>
      <c r="F104" s="62">
        <f t="shared" si="1"/>
        <v>0</v>
      </c>
      <c r="G104" s="14"/>
    </row>
    <row r="105" spans="1:7" ht="25.5">
      <c r="A105" s="61" t="s">
        <v>157</v>
      </c>
      <c r="B105" s="22" t="s">
        <v>90</v>
      </c>
      <c r="C105" s="38" t="s">
        <v>17</v>
      </c>
      <c r="D105" s="38">
        <v>1</v>
      </c>
      <c r="E105" s="39">
        <v>0</v>
      </c>
      <c r="F105" s="62">
        <f t="shared" si="1"/>
        <v>0</v>
      </c>
      <c r="G105" s="14"/>
    </row>
    <row r="106" spans="1:7" ht="25.5">
      <c r="A106" s="61" t="s">
        <v>158</v>
      </c>
      <c r="B106" s="22" t="s">
        <v>92</v>
      </c>
      <c r="C106" s="40" t="s">
        <v>82</v>
      </c>
      <c r="D106" s="38">
        <v>100</v>
      </c>
      <c r="E106" s="39">
        <v>0</v>
      </c>
      <c r="F106" s="62">
        <f t="shared" si="1"/>
        <v>0</v>
      </c>
      <c r="G106" s="14"/>
    </row>
    <row r="107" spans="1:7">
      <c r="A107" s="61" t="s">
        <v>159</v>
      </c>
      <c r="B107" s="22" t="s">
        <v>94</v>
      </c>
      <c r="C107" s="40" t="s">
        <v>17</v>
      </c>
      <c r="D107" s="38">
        <v>100</v>
      </c>
      <c r="E107" s="39">
        <v>0</v>
      </c>
      <c r="F107" s="62">
        <f t="shared" si="1"/>
        <v>0</v>
      </c>
      <c r="G107" s="14"/>
    </row>
    <row r="108" spans="1:7">
      <c r="A108" s="61" t="s">
        <v>160</v>
      </c>
      <c r="B108" s="22" t="s">
        <v>96</v>
      </c>
      <c r="C108" s="40" t="s">
        <v>17</v>
      </c>
      <c r="D108" s="38">
        <v>1</v>
      </c>
      <c r="E108" s="39">
        <v>0</v>
      </c>
      <c r="F108" s="62">
        <f t="shared" si="1"/>
        <v>0</v>
      </c>
      <c r="G108" s="13"/>
    </row>
    <row r="109" spans="1:7">
      <c r="A109" s="61" t="s">
        <v>161</v>
      </c>
      <c r="B109" s="22" t="s">
        <v>98</v>
      </c>
      <c r="C109" s="40" t="s">
        <v>17</v>
      </c>
      <c r="D109" s="38">
        <v>1</v>
      </c>
      <c r="E109" s="39">
        <v>0</v>
      </c>
      <c r="F109" s="62">
        <f t="shared" si="1"/>
        <v>0</v>
      </c>
      <c r="G109" s="13"/>
    </row>
    <row r="110" spans="1:7">
      <c r="A110" s="61" t="s">
        <v>162</v>
      </c>
      <c r="B110" s="22" t="s">
        <v>100</v>
      </c>
      <c r="C110" s="40" t="s">
        <v>17</v>
      </c>
      <c r="D110" s="38">
        <v>1</v>
      </c>
      <c r="E110" s="39">
        <v>0</v>
      </c>
      <c r="F110" s="62">
        <f t="shared" si="1"/>
        <v>0</v>
      </c>
      <c r="G110" s="13"/>
    </row>
    <row r="111" spans="1:7">
      <c r="A111" s="61" t="s">
        <v>163</v>
      </c>
      <c r="B111" s="22" t="s">
        <v>102</v>
      </c>
      <c r="C111" s="40" t="s">
        <v>17</v>
      </c>
      <c r="D111" s="38">
        <v>1</v>
      </c>
      <c r="E111" s="39">
        <v>0</v>
      </c>
      <c r="F111" s="62">
        <f t="shared" si="1"/>
        <v>0</v>
      </c>
      <c r="G111" s="13"/>
    </row>
    <row r="112" spans="1:7">
      <c r="A112" s="61" t="s">
        <v>164</v>
      </c>
      <c r="B112" s="34" t="s">
        <v>104</v>
      </c>
      <c r="C112" s="40" t="s">
        <v>17</v>
      </c>
      <c r="D112" s="38">
        <v>1</v>
      </c>
      <c r="E112" s="39">
        <v>0</v>
      </c>
      <c r="F112" s="62">
        <f t="shared" si="1"/>
        <v>0</v>
      </c>
      <c r="G112" s="13"/>
    </row>
    <row r="113" spans="1:7">
      <c r="A113" s="61" t="s">
        <v>165</v>
      </c>
      <c r="B113" s="34" t="s">
        <v>106</v>
      </c>
      <c r="C113" s="40" t="s">
        <v>17</v>
      </c>
      <c r="D113" s="38">
        <v>1</v>
      </c>
      <c r="E113" s="39">
        <v>0</v>
      </c>
      <c r="F113" s="62">
        <f t="shared" si="1"/>
        <v>0</v>
      </c>
      <c r="G113" s="13"/>
    </row>
    <row r="114" spans="1:7">
      <c r="A114" s="61" t="s">
        <v>166</v>
      </c>
      <c r="B114" s="22" t="s">
        <v>108</v>
      </c>
      <c r="C114" s="38" t="s">
        <v>17</v>
      </c>
      <c r="D114" s="38">
        <v>1</v>
      </c>
      <c r="E114" s="39">
        <v>0</v>
      </c>
      <c r="F114" s="62">
        <f t="shared" si="1"/>
        <v>0</v>
      </c>
      <c r="G114" s="13"/>
    </row>
    <row r="115" spans="1:7">
      <c r="A115" s="61" t="s">
        <v>167</v>
      </c>
      <c r="B115" s="22" t="s">
        <v>110</v>
      </c>
      <c r="C115" s="38" t="s">
        <v>17</v>
      </c>
      <c r="D115" s="38">
        <v>1</v>
      </c>
      <c r="E115" s="39">
        <v>0</v>
      </c>
      <c r="F115" s="62">
        <f t="shared" si="1"/>
        <v>0</v>
      </c>
      <c r="G115" s="13"/>
    </row>
    <row r="116" spans="1:7">
      <c r="A116" s="61" t="s">
        <v>168</v>
      </c>
      <c r="B116" s="22" t="s">
        <v>112</v>
      </c>
      <c r="C116" s="38" t="s">
        <v>17</v>
      </c>
      <c r="D116" s="38">
        <v>100</v>
      </c>
      <c r="E116" s="39">
        <v>0</v>
      </c>
      <c r="F116" s="62">
        <f t="shared" si="1"/>
        <v>0</v>
      </c>
      <c r="G116" s="13"/>
    </row>
    <row r="117" spans="1:7" ht="25.5">
      <c r="A117" s="61" t="s">
        <v>169</v>
      </c>
      <c r="B117" s="22" t="s">
        <v>395</v>
      </c>
      <c r="C117" s="38" t="s">
        <v>17</v>
      </c>
      <c r="D117" s="38">
        <v>100</v>
      </c>
      <c r="E117" s="39">
        <v>0</v>
      </c>
      <c r="F117" s="62">
        <f t="shared" si="1"/>
        <v>0</v>
      </c>
      <c r="G117" s="13"/>
    </row>
    <row r="118" spans="1:7" ht="12.75" customHeight="1">
      <c r="A118" s="61" t="s">
        <v>170</v>
      </c>
      <c r="B118" s="22" t="s">
        <v>396</v>
      </c>
      <c r="C118" s="38" t="s">
        <v>17</v>
      </c>
      <c r="D118" s="38">
        <v>100</v>
      </c>
      <c r="E118" s="39">
        <v>0</v>
      </c>
      <c r="F118" s="62">
        <f t="shared" si="1"/>
        <v>0</v>
      </c>
      <c r="G118" s="13"/>
    </row>
    <row r="119" spans="1:7" ht="25.5">
      <c r="A119" s="61" t="s">
        <v>171</v>
      </c>
      <c r="B119" s="22" t="s">
        <v>397</v>
      </c>
      <c r="C119" s="91" t="s">
        <v>17</v>
      </c>
      <c r="D119" s="38">
        <v>100</v>
      </c>
      <c r="E119" s="39">
        <v>0</v>
      </c>
      <c r="F119" s="62">
        <f t="shared" si="1"/>
        <v>0</v>
      </c>
      <c r="G119" s="13"/>
    </row>
    <row r="120" spans="1:7">
      <c r="A120" s="61" t="s">
        <v>172</v>
      </c>
      <c r="B120" s="22" t="s">
        <v>117</v>
      </c>
      <c r="C120" s="38" t="s">
        <v>14</v>
      </c>
      <c r="D120" s="38">
        <v>1</v>
      </c>
      <c r="E120" s="39">
        <v>0</v>
      </c>
      <c r="F120" s="62">
        <f t="shared" si="1"/>
        <v>0</v>
      </c>
      <c r="G120" s="13"/>
    </row>
    <row r="121" spans="1:7">
      <c r="A121" s="63"/>
      <c r="B121" s="64"/>
      <c r="C121" s="58"/>
      <c r="D121" s="58"/>
      <c r="E121" s="59"/>
      <c r="F121" s="60"/>
      <c r="G121" s="13"/>
    </row>
    <row r="122" spans="1:7">
      <c r="A122" s="56" t="s">
        <v>173</v>
      </c>
      <c r="B122" s="65" t="s">
        <v>404</v>
      </c>
      <c r="C122" s="66"/>
      <c r="D122" s="66"/>
      <c r="E122" s="67"/>
      <c r="F122" s="60"/>
      <c r="G122" s="13"/>
    </row>
    <row r="123" spans="1:7">
      <c r="A123" s="61" t="s">
        <v>174</v>
      </c>
      <c r="B123" s="22" t="s">
        <v>175</v>
      </c>
      <c r="C123" s="38" t="s">
        <v>82</v>
      </c>
      <c r="D123" s="38">
        <v>100</v>
      </c>
      <c r="E123" s="39">
        <v>0</v>
      </c>
      <c r="F123" s="62">
        <f t="shared" ref="F123:F128" si="2">D123*E123</f>
        <v>0</v>
      </c>
      <c r="G123" s="13"/>
    </row>
    <row r="124" spans="1:7">
      <c r="A124" s="61" t="s">
        <v>176</v>
      </c>
      <c r="B124" s="22" t="s">
        <v>177</v>
      </c>
      <c r="C124" s="38" t="s">
        <v>82</v>
      </c>
      <c r="D124" s="38">
        <v>100</v>
      </c>
      <c r="E124" s="39">
        <v>0</v>
      </c>
      <c r="F124" s="62">
        <f t="shared" si="2"/>
        <v>0</v>
      </c>
      <c r="G124" s="13"/>
    </row>
    <row r="125" spans="1:7">
      <c r="A125" s="61" t="s">
        <v>178</v>
      </c>
      <c r="B125" s="22" t="s">
        <v>179</v>
      </c>
      <c r="C125" s="38" t="s">
        <v>82</v>
      </c>
      <c r="D125" s="38">
        <v>100</v>
      </c>
      <c r="E125" s="39">
        <v>0</v>
      </c>
      <c r="F125" s="62">
        <f t="shared" si="2"/>
        <v>0</v>
      </c>
      <c r="G125" s="13"/>
    </row>
    <row r="126" spans="1:7" ht="25.5">
      <c r="A126" s="61" t="s">
        <v>180</v>
      </c>
      <c r="B126" s="22" t="s">
        <v>181</v>
      </c>
      <c r="C126" s="38" t="s">
        <v>82</v>
      </c>
      <c r="D126" s="38">
        <v>100</v>
      </c>
      <c r="E126" s="39">
        <v>0</v>
      </c>
      <c r="F126" s="62">
        <f t="shared" si="2"/>
        <v>0</v>
      </c>
      <c r="G126" s="13"/>
    </row>
    <row r="127" spans="1:7" ht="25.5">
      <c r="A127" s="61" t="s">
        <v>182</v>
      </c>
      <c r="B127" s="22" t="s">
        <v>183</v>
      </c>
      <c r="C127" s="38" t="s">
        <v>82</v>
      </c>
      <c r="D127" s="38">
        <v>100</v>
      </c>
      <c r="E127" s="39">
        <v>0</v>
      </c>
      <c r="F127" s="62">
        <f t="shared" si="2"/>
        <v>0</v>
      </c>
      <c r="G127" s="14"/>
    </row>
    <row r="128" spans="1:7" ht="25.5">
      <c r="A128" s="61" t="s">
        <v>184</v>
      </c>
      <c r="B128" s="22" t="s">
        <v>185</v>
      </c>
      <c r="C128" s="38" t="s">
        <v>82</v>
      </c>
      <c r="D128" s="38">
        <v>100</v>
      </c>
      <c r="E128" s="39">
        <v>0</v>
      </c>
      <c r="F128" s="62">
        <f t="shared" si="2"/>
        <v>0</v>
      </c>
      <c r="G128" s="13"/>
    </row>
    <row r="129" spans="1:7" ht="25.5">
      <c r="A129" s="61" t="s">
        <v>186</v>
      </c>
      <c r="B129" s="22" t="s">
        <v>187</v>
      </c>
      <c r="C129" s="38" t="s">
        <v>82</v>
      </c>
      <c r="D129" s="38">
        <v>100</v>
      </c>
      <c r="E129" s="39">
        <v>0</v>
      </c>
      <c r="F129" s="62">
        <f>D129*E129</f>
        <v>0</v>
      </c>
      <c r="G129" s="13"/>
    </row>
    <row r="130" spans="1:7" ht="25.5">
      <c r="A130" s="61" t="s">
        <v>188</v>
      </c>
      <c r="B130" s="22" t="s">
        <v>189</v>
      </c>
      <c r="C130" s="38" t="s">
        <v>82</v>
      </c>
      <c r="D130" s="38">
        <v>100</v>
      </c>
      <c r="E130" s="39">
        <v>0</v>
      </c>
      <c r="F130" s="62">
        <f>D130*E130</f>
        <v>0</v>
      </c>
      <c r="G130" s="13"/>
    </row>
    <row r="131" spans="1:7" ht="25.5">
      <c r="A131" s="61" t="s">
        <v>190</v>
      </c>
      <c r="B131" s="22" t="s">
        <v>191</v>
      </c>
      <c r="C131" s="38" t="s">
        <v>82</v>
      </c>
      <c r="D131" s="38">
        <v>100</v>
      </c>
      <c r="E131" s="39">
        <v>0</v>
      </c>
      <c r="F131" s="62">
        <f>D131*E131</f>
        <v>0</v>
      </c>
      <c r="G131" s="13"/>
    </row>
    <row r="132" spans="1:7">
      <c r="A132" s="61" t="s">
        <v>192</v>
      </c>
      <c r="B132" s="22" t="s">
        <v>193</v>
      </c>
      <c r="C132" s="38" t="s">
        <v>82</v>
      </c>
      <c r="D132" s="38">
        <v>100</v>
      </c>
      <c r="E132" s="39">
        <v>0</v>
      </c>
      <c r="F132" s="62">
        <f t="shared" ref="F132:F191" si="3">D132*E132</f>
        <v>0</v>
      </c>
      <c r="G132" s="13"/>
    </row>
    <row r="133" spans="1:7" ht="38.25">
      <c r="A133" s="61" t="s">
        <v>194</v>
      </c>
      <c r="B133" s="22" t="s">
        <v>195</v>
      </c>
      <c r="C133" s="38" t="s">
        <v>82</v>
      </c>
      <c r="D133" s="38">
        <v>100</v>
      </c>
      <c r="E133" s="39">
        <v>0</v>
      </c>
      <c r="F133" s="62">
        <f t="shared" si="3"/>
        <v>0</v>
      </c>
      <c r="G133" s="13"/>
    </row>
    <row r="134" spans="1:7" ht="25.5">
      <c r="A134" s="61" t="s">
        <v>196</v>
      </c>
      <c r="B134" s="22" t="s">
        <v>197</v>
      </c>
      <c r="C134" s="38" t="s">
        <v>82</v>
      </c>
      <c r="D134" s="38">
        <v>100</v>
      </c>
      <c r="E134" s="39">
        <v>0</v>
      </c>
      <c r="F134" s="62">
        <f t="shared" si="3"/>
        <v>0</v>
      </c>
      <c r="G134" s="13"/>
    </row>
    <row r="135" spans="1:7" ht="25.5">
      <c r="A135" s="61" t="s">
        <v>198</v>
      </c>
      <c r="B135" s="22" t="s">
        <v>199</v>
      </c>
      <c r="C135" s="38" t="s">
        <v>17</v>
      </c>
      <c r="D135" s="38">
        <v>100</v>
      </c>
      <c r="E135" s="39">
        <v>0</v>
      </c>
      <c r="F135" s="62">
        <f t="shared" si="3"/>
        <v>0</v>
      </c>
      <c r="G135" s="13"/>
    </row>
    <row r="136" spans="1:7" ht="38.25">
      <c r="A136" s="61" t="s">
        <v>200</v>
      </c>
      <c r="B136" s="22" t="s">
        <v>201</v>
      </c>
      <c r="C136" s="38" t="s">
        <v>17</v>
      </c>
      <c r="D136" s="38">
        <v>100</v>
      </c>
      <c r="E136" s="39">
        <v>0</v>
      </c>
      <c r="F136" s="62">
        <f t="shared" si="3"/>
        <v>0</v>
      </c>
      <c r="G136" s="13"/>
    </row>
    <row r="137" spans="1:7" ht="38.25">
      <c r="A137" s="61" t="s">
        <v>202</v>
      </c>
      <c r="B137" s="22" t="s">
        <v>203</v>
      </c>
      <c r="C137" s="38" t="s">
        <v>17</v>
      </c>
      <c r="D137" s="38">
        <v>100</v>
      </c>
      <c r="E137" s="39">
        <v>0</v>
      </c>
      <c r="F137" s="62">
        <f t="shared" si="3"/>
        <v>0</v>
      </c>
      <c r="G137" s="13"/>
    </row>
    <row r="138" spans="1:7" ht="69" customHeight="1">
      <c r="A138" s="61" t="s">
        <v>204</v>
      </c>
      <c r="B138" s="22" t="s">
        <v>205</v>
      </c>
      <c r="C138" s="91" t="s">
        <v>17</v>
      </c>
      <c r="D138" s="38">
        <v>100</v>
      </c>
      <c r="E138" s="39">
        <v>0</v>
      </c>
      <c r="F138" s="62">
        <f t="shared" si="3"/>
        <v>0</v>
      </c>
      <c r="G138" s="13"/>
    </row>
    <row r="139" spans="1:7" ht="38.25">
      <c r="A139" s="61" t="s">
        <v>206</v>
      </c>
      <c r="B139" s="22" t="s">
        <v>207</v>
      </c>
      <c r="C139" s="38" t="s">
        <v>82</v>
      </c>
      <c r="D139" s="38">
        <v>100</v>
      </c>
      <c r="E139" s="39">
        <v>0</v>
      </c>
      <c r="F139" s="62">
        <f t="shared" si="3"/>
        <v>0</v>
      </c>
      <c r="G139" s="13"/>
    </row>
    <row r="140" spans="1:7" ht="25.5">
      <c r="A140" s="61" t="s">
        <v>208</v>
      </c>
      <c r="B140" s="22" t="s">
        <v>209</v>
      </c>
      <c r="C140" s="38" t="s">
        <v>82</v>
      </c>
      <c r="D140" s="38">
        <v>100</v>
      </c>
      <c r="E140" s="39">
        <v>0</v>
      </c>
      <c r="F140" s="62">
        <f t="shared" si="3"/>
        <v>0</v>
      </c>
      <c r="G140" s="13"/>
    </row>
    <row r="141" spans="1:7" ht="25.5">
      <c r="A141" s="61" t="s">
        <v>210</v>
      </c>
      <c r="B141" s="22" t="s">
        <v>211</v>
      </c>
      <c r="C141" s="38" t="s">
        <v>17</v>
      </c>
      <c r="D141" s="38">
        <v>500</v>
      </c>
      <c r="E141" s="39">
        <v>0</v>
      </c>
      <c r="F141" s="62">
        <f t="shared" si="3"/>
        <v>0</v>
      </c>
      <c r="G141" s="13"/>
    </row>
    <row r="142" spans="1:7" ht="38.25">
      <c r="A142" s="61" t="s">
        <v>212</v>
      </c>
      <c r="B142" s="22" t="s">
        <v>213</v>
      </c>
      <c r="C142" s="38" t="s">
        <v>17</v>
      </c>
      <c r="D142" s="38">
        <v>300</v>
      </c>
      <c r="E142" s="39">
        <v>0</v>
      </c>
      <c r="F142" s="62">
        <f t="shared" si="3"/>
        <v>0</v>
      </c>
      <c r="G142" s="13"/>
    </row>
    <row r="143" spans="1:7" ht="63.75">
      <c r="A143" s="61" t="s">
        <v>214</v>
      </c>
      <c r="B143" s="22" t="s">
        <v>215</v>
      </c>
      <c r="C143" s="91" t="s">
        <v>17</v>
      </c>
      <c r="D143" s="38">
        <v>300</v>
      </c>
      <c r="E143" s="39">
        <v>0</v>
      </c>
      <c r="F143" s="62">
        <f t="shared" si="3"/>
        <v>0</v>
      </c>
      <c r="G143" s="13"/>
    </row>
    <row r="144" spans="1:7" ht="25.5">
      <c r="A144" s="61" t="s">
        <v>216</v>
      </c>
      <c r="B144" s="22" t="s">
        <v>217</v>
      </c>
      <c r="C144" s="38" t="s">
        <v>82</v>
      </c>
      <c r="D144" s="38">
        <v>100</v>
      </c>
      <c r="E144" s="39">
        <v>0</v>
      </c>
      <c r="F144" s="62">
        <f t="shared" si="3"/>
        <v>0</v>
      </c>
      <c r="G144" s="13"/>
    </row>
    <row r="145" spans="1:7">
      <c r="A145" s="61" t="s">
        <v>218</v>
      </c>
      <c r="B145" s="22" t="s">
        <v>219</v>
      </c>
      <c r="C145" s="38" t="s">
        <v>82</v>
      </c>
      <c r="D145" s="38">
        <v>100</v>
      </c>
      <c r="E145" s="39">
        <v>0</v>
      </c>
      <c r="F145" s="62">
        <f t="shared" si="3"/>
        <v>0</v>
      </c>
      <c r="G145" s="13"/>
    </row>
    <row r="146" spans="1:7">
      <c r="A146" s="61" t="s">
        <v>220</v>
      </c>
      <c r="B146" s="22" t="s">
        <v>221</v>
      </c>
      <c r="C146" s="38" t="s">
        <v>17</v>
      </c>
      <c r="D146" s="38">
        <v>100</v>
      </c>
      <c r="E146" s="39">
        <v>0</v>
      </c>
      <c r="F146" s="62">
        <f t="shared" si="3"/>
        <v>0</v>
      </c>
      <c r="G146" s="13"/>
    </row>
    <row r="147" spans="1:7" ht="25.5">
      <c r="A147" s="61" t="s">
        <v>222</v>
      </c>
      <c r="B147" s="22" t="s">
        <v>223</v>
      </c>
      <c r="C147" s="38" t="s">
        <v>17</v>
      </c>
      <c r="D147" s="38">
        <v>100</v>
      </c>
      <c r="E147" s="39">
        <v>0</v>
      </c>
      <c r="F147" s="62">
        <f t="shared" si="3"/>
        <v>0</v>
      </c>
      <c r="G147" s="13"/>
    </row>
    <row r="148" spans="1:7" ht="51">
      <c r="A148" s="61" t="s">
        <v>224</v>
      </c>
      <c r="B148" s="22" t="s">
        <v>225</v>
      </c>
      <c r="C148" s="91" t="s">
        <v>17</v>
      </c>
      <c r="D148" s="38">
        <v>500</v>
      </c>
      <c r="E148" s="39">
        <v>0</v>
      </c>
      <c r="F148" s="62">
        <f t="shared" si="3"/>
        <v>0</v>
      </c>
      <c r="G148" s="13"/>
    </row>
    <row r="149" spans="1:7" ht="25.5">
      <c r="A149" s="61" t="s">
        <v>226</v>
      </c>
      <c r="B149" s="22" t="s">
        <v>227</v>
      </c>
      <c r="C149" s="38" t="s">
        <v>17</v>
      </c>
      <c r="D149" s="38">
        <v>100</v>
      </c>
      <c r="E149" s="39">
        <v>0</v>
      </c>
      <c r="F149" s="62">
        <f t="shared" si="3"/>
        <v>0</v>
      </c>
      <c r="G149" s="13"/>
    </row>
    <row r="150" spans="1:7" ht="25.5">
      <c r="A150" s="61" t="s">
        <v>228</v>
      </c>
      <c r="B150" s="22" t="s">
        <v>229</v>
      </c>
      <c r="C150" s="38" t="s">
        <v>82</v>
      </c>
      <c r="D150" s="38">
        <v>100</v>
      </c>
      <c r="E150" s="39">
        <v>0</v>
      </c>
      <c r="F150" s="62">
        <f t="shared" si="3"/>
        <v>0</v>
      </c>
      <c r="G150" s="13"/>
    </row>
    <row r="151" spans="1:7">
      <c r="A151" s="61" t="s">
        <v>230</v>
      </c>
      <c r="B151" s="22" t="s">
        <v>231</v>
      </c>
      <c r="C151" s="38" t="s">
        <v>82</v>
      </c>
      <c r="D151" s="38">
        <v>100</v>
      </c>
      <c r="E151" s="39">
        <v>0</v>
      </c>
      <c r="F151" s="62">
        <f t="shared" si="3"/>
        <v>0</v>
      </c>
      <c r="G151" s="13"/>
    </row>
    <row r="152" spans="1:7">
      <c r="A152" s="61" t="s">
        <v>232</v>
      </c>
      <c r="B152" s="22" t="s">
        <v>233</v>
      </c>
      <c r="C152" s="38" t="s">
        <v>17</v>
      </c>
      <c r="D152" s="38">
        <v>100</v>
      </c>
      <c r="E152" s="39">
        <v>0</v>
      </c>
      <c r="F152" s="62">
        <f t="shared" si="3"/>
        <v>0</v>
      </c>
      <c r="G152" s="13"/>
    </row>
    <row r="153" spans="1:7" ht="25.5">
      <c r="A153" s="61" t="s">
        <v>234</v>
      </c>
      <c r="B153" s="22" t="s">
        <v>235</v>
      </c>
      <c r="C153" s="38" t="s">
        <v>17</v>
      </c>
      <c r="D153" s="38">
        <v>100</v>
      </c>
      <c r="E153" s="39">
        <v>0</v>
      </c>
      <c r="F153" s="62">
        <f t="shared" si="3"/>
        <v>0</v>
      </c>
      <c r="G153" s="13"/>
    </row>
    <row r="154" spans="1:7" ht="51">
      <c r="A154" s="61" t="s">
        <v>236</v>
      </c>
      <c r="B154" s="22" t="s">
        <v>237</v>
      </c>
      <c r="C154" s="91" t="s">
        <v>17</v>
      </c>
      <c r="D154" s="38">
        <v>100</v>
      </c>
      <c r="E154" s="39">
        <v>0</v>
      </c>
      <c r="F154" s="62">
        <f t="shared" si="3"/>
        <v>0</v>
      </c>
      <c r="G154" s="13"/>
    </row>
    <row r="155" spans="1:7" ht="38.25">
      <c r="A155" s="61" t="s">
        <v>238</v>
      </c>
      <c r="B155" s="22" t="s">
        <v>239</v>
      </c>
      <c r="C155" s="38" t="s">
        <v>82</v>
      </c>
      <c r="D155" s="38">
        <v>100</v>
      </c>
      <c r="E155" s="39">
        <v>0</v>
      </c>
      <c r="F155" s="62">
        <f t="shared" si="3"/>
        <v>0</v>
      </c>
      <c r="G155" s="13"/>
    </row>
    <row r="156" spans="1:7" ht="38.25">
      <c r="A156" s="61" t="s">
        <v>240</v>
      </c>
      <c r="B156" s="22" t="s">
        <v>241</v>
      </c>
      <c r="C156" s="91" t="s">
        <v>17</v>
      </c>
      <c r="D156" s="38">
        <v>1</v>
      </c>
      <c r="E156" s="39">
        <v>0</v>
      </c>
      <c r="F156" s="62">
        <f t="shared" si="3"/>
        <v>0</v>
      </c>
      <c r="G156" s="13"/>
    </row>
    <row r="157" spans="1:7">
      <c r="A157" s="61" t="s">
        <v>242</v>
      </c>
      <c r="B157" s="22" t="s">
        <v>243</v>
      </c>
      <c r="C157" s="38" t="s">
        <v>82</v>
      </c>
      <c r="D157" s="38">
        <v>100</v>
      </c>
      <c r="E157" s="39">
        <v>0</v>
      </c>
      <c r="F157" s="62">
        <f t="shared" si="3"/>
        <v>0</v>
      </c>
      <c r="G157" s="13"/>
    </row>
    <row r="158" spans="1:7">
      <c r="A158" s="61" t="s">
        <v>244</v>
      </c>
      <c r="B158" s="35" t="s">
        <v>245</v>
      </c>
      <c r="C158" s="41" t="s">
        <v>82</v>
      </c>
      <c r="D158" s="38">
        <v>100</v>
      </c>
      <c r="E158" s="39">
        <v>0</v>
      </c>
      <c r="F158" s="62">
        <f t="shared" si="3"/>
        <v>0</v>
      </c>
      <c r="G158" s="13"/>
    </row>
    <row r="159" spans="1:7">
      <c r="A159" s="61" t="s">
        <v>246</v>
      </c>
      <c r="B159" s="35" t="s">
        <v>247</v>
      </c>
      <c r="C159" s="41" t="s">
        <v>248</v>
      </c>
      <c r="D159" s="38">
        <v>10</v>
      </c>
      <c r="E159" s="39">
        <v>0</v>
      </c>
      <c r="F159" s="62">
        <f t="shared" si="3"/>
        <v>0</v>
      </c>
      <c r="G159" s="13"/>
    </row>
    <row r="160" spans="1:7">
      <c r="A160" s="61" t="s">
        <v>249</v>
      </c>
      <c r="B160" s="36" t="s">
        <v>250</v>
      </c>
      <c r="C160" s="41" t="s">
        <v>82</v>
      </c>
      <c r="D160" s="38">
        <v>100</v>
      </c>
      <c r="E160" s="39">
        <v>0</v>
      </c>
      <c r="F160" s="62">
        <f t="shared" si="3"/>
        <v>0</v>
      </c>
      <c r="G160" s="13"/>
    </row>
    <row r="161" spans="1:7">
      <c r="A161" s="61" t="s">
        <v>251</v>
      </c>
      <c r="B161" s="36" t="s">
        <v>252</v>
      </c>
      <c r="C161" s="42" t="s">
        <v>253</v>
      </c>
      <c r="D161" s="38">
        <v>10</v>
      </c>
      <c r="E161" s="39">
        <v>0</v>
      </c>
      <c r="F161" s="62">
        <f t="shared" si="3"/>
        <v>0</v>
      </c>
      <c r="G161" s="13"/>
    </row>
    <row r="162" spans="1:7">
      <c r="A162" s="61" t="s">
        <v>254</v>
      </c>
      <c r="B162" s="36" t="s">
        <v>255</v>
      </c>
      <c r="C162" s="42" t="s">
        <v>82</v>
      </c>
      <c r="D162" s="38">
        <v>100</v>
      </c>
      <c r="E162" s="39">
        <v>0</v>
      </c>
      <c r="F162" s="62">
        <f t="shared" si="3"/>
        <v>0</v>
      </c>
      <c r="G162" s="13"/>
    </row>
    <row r="163" spans="1:7">
      <c r="A163" s="61" t="s">
        <v>256</v>
      </c>
      <c r="B163" s="22" t="s">
        <v>257</v>
      </c>
      <c r="C163" s="42" t="s">
        <v>82</v>
      </c>
      <c r="D163" s="38">
        <v>100</v>
      </c>
      <c r="E163" s="39">
        <v>0</v>
      </c>
      <c r="F163" s="62">
        <f t="shared" si="3"/>
        <v>0</v>
      </c>
      <c r="G163" s="13"/>
    </row>
    <row r="164" spans="1:7">
      <c r="A164" s="61" t="s">
        <v>258</v>
      </c>
      <c r="B164" s="36" t="s">
        <v>259</v>
      </c>
      <c r="C164" s="42" t="s">
        <v>253</v>
      </c>
      <c r="D164" s="38">
        <v>10</v>
      </c>
      <c r="E164" s="39">
        <v>0</v>
      </c>
      <c r="F164" s="62">
        <f t="shared" si="3"/>
        <v>0</v>
      </c>
      <c r="G164" s="13"/>
    </row>
    <row r="165" spans="1:7">
      <c r="A165" s="61" t="s">
        <v>260</v>
      </c>
      <c r="B165" s="22" t="s">
        <v>261</v>
      </c>
      <c r="C165" s="42" t="s">
        <v>82</v>
      </c>
      <c r="D165" s="38">
        <v>100</v>
      </c>
      <c r="E165" s="39">
        <v>0</v>
      </c>
      <c r="F165" s="62">
        <f t="shared" si="3"/>
        <v>0</v>
      </c>
      <c r="G165" s="13"/>
    </row>
    <row r="166" spans="1:7">
      <c r="A166" s="61" t="s">
        <v>263</v>
      </c>
      <c r="B166" s="22" t="s">
        <v>264</v>
      </c>
      <c r="C166" s="42" t="s">
        <v>82</v>
      </c>
      <c r="D166" s="38">
        <v>100</v>
      </c>
      <c r="E166" s="39">
        <v>0</v>
      </c>
      <c r="F166" s="62">
        <f t="shared" si="3"/>
        <v>0</v>
      </c>
      <c r="G166" s="13"/>
    </row>
    <row r="167" spans="1:7" ht="24" customHeight="1">
      <c r="A167" s="61" t="s">
        <v>265</v>
      </c>
      <c r="B167" s="22" t="s">
        <v>405</v>
      </c>
      <c r="C167" s="38" t="s">
        <v>14</v>
      </c>
      <c r="D167" s="38">
        <v>1</v>
      </c>
      <c r="E167" s="39">
        <v>0</v>
      </c>
      <c r="F167" s="62">
        <f t="shared" si="3"/>
        <v>0</v>
      </c>
      <c r="G167" s="13"/>
    </row>
    <row r="168" spans="1:7" ht="25.5">
      <c r="A168" s="61" t="s">
        <v>266</v>
      </c>
      <c r="B168" s="22" t="s">
        <v>267</v>
      </c>
      <c r="C168" s="38" t="s">
        <v>82</v>
      </c>
      <c r="D168" s="38">
        <v>100</v>
      </c>
      <c r="E168" s="39">
        <v>0</v>
      </c>
      <c r="F168" s="62">
        <f t="shared" si="3"/>
        <v>0</v>
      </c>
      <c r="G168" s="13"/>
    </row>
    <row r="169" spans="1:7">
      <c r="A169" s="61" t="s">
        <v>268</v>
      </c>
      <c r="B169" s="22" t="s">
        <v>269</v>
      </c>
      <c r="C169" s="38" t="s">
        <v>82</v>
      </c>
      <c r="D169" s="38">
        <v>100</v>
      </c>
      <c r="E169" s="39">
        <v>0</v>
      </c>
      <c r="F169" s="62">
        <f t="shared" si="3"/>
        <v>0</v>
      </c>
      <c r="G169" s="13"/>
    </row>
    <row r="170" spans="1:7">
      <c r="A170" s="61" t="s">
        <v>270</v>
      </c>
      <c r="B170" s="22" t="s">
        <v>271</v>
      </c>
      <c r="C170" s="38" t="s">
        <v>17</v>
      </c>
      <c r="D170" s="38">
        <v>100</v>
      </c>
      <c r="E170" s="39">
        <v>0</v>
      </c>
      <c r="F170" s="62">
        <f t="shared" si="3"/>
        <v>0</v>
      </c>
      <c r="G170" s="13"/>
    </row>
    <row r="171" spans="1:7" ht="25.5">
      <c r="A171" s="61" t="s">
        <v>272</v>
      </c>
      <c r="B171" s="22" t="s">
        <v>273</v>
      </c>
      <c r="C171" s="38" t="s">
        <v>17</v>
      </c>
      <c r="D171" s="38">
        <v>100</v>
      </c>
      <c r="E171" s="39">
        <v>0</v>
      </c>
      <c r="F171" s="62">
        <f t="shared" si="3"/>
        <v>0</v>
      </c>
      <c r="G171" s="13"/>
    </row>
    <row r="172" spans="1:7" ht="12.75" customHeight="1">
      <c r="A172" s="61" t="s">
        <v>274</v>
      </c>
      <c r="B172" s="22" t="s">
        <v>275</v>
      </c>
      <c r="C172" s="38" t="s">
        <v>82</v>
      </c>
      <c r="D172" s="38">
        <v>100</v>
      </c>
      <c r="E172" s="39">
        <v>0</v>
      </c>
      <c r="F172" s="62">
        <f t="shared" si="3"/>
        <v>0</v>
      </c>
      <c r="G172" s="13"/>
    </row>
    <row r="173" spans="1:7" ht="12.75" customHeight="1">
      <c r="A173" s="61" t="s">
        <v>276</v>
      </c>
      <c r="B173" s="22" t="s">
        <v>277</v>
      </c>
      <c r="C173" s="38" t="s">
        <v>82</v>
      </c>
      <c r="D173" s="38">
        <v>100</v>
      </c>
      <c r="E173" s="39">
        <v>0</v>
      </c>
      <c r="F173" s="62">
        <f t="shared" si="3"/>
        <v>0</v>
      </c>
      <c r="G173" s="13"/>
    </row>
    <row r="174" spans="1:7" ht="28.5" customHeight="1">
      <c r="A174" s="61" t="s">
        <v>278</v>
      </c>
      <c r="B174" s="22" t="s">
        <v>279</v>
      </c>
      <c r="C174" s="38" t="s">
        <v>17</v>
      </c>
      <c r="D174" s="38">
        <v>100</v>
      </c>
      <c r="E174" s="39">
        <v>0</v>
      </c>
      <c r="F174" s="62">
        <f t="shared" si="3"/>
        <v>0</v>
      </c>
      <c r="G174" s="13"/>
    </row>
    <row r="175" spans="1:7" ht="28.5" customHeight="1">
      <c r="A175" s="61" t="s">
        <v>280</v>
      </c>
      <c r="B175" s="22" t="s">
        <v>281</v>
      </c>
      <c r="C175" s="38" t="s">
        <v>17</v>
      </c>
      <c r="D175" s="38">
        <v>100</v>
      </c>
      <c r="E175" s="39">
        <v>0</v>
      </c>
      <c r="F175" s="62">
        <f t="shared" si="3"/>
        <v>0</v>
      </c>
      <c r="G175" s="13"/>
    </row>
    <row r="176" spans="1:7" ht="25.5">
      <c r="A176" s="61" t="s">
        <v>282</v>
      </c>
      <c r="B176" s="22" t="s">
        <v>283</v>
      </c>
      <c r="C176" s="38" t="s">
        <v>17</v>
      </c>
      <c r="D176" s="38">
        <v>100</v>
      </c>
      <c r="E176" s="39">
        <v>0</v>
      </c>
      <c r="F176" s="62">
        <f t="shared" si="3"/>
        <v>0</v>
      </c>
      <c r="G176" s="13"/>
    </row>
    <row r="177" spans="1:7" ht="25.5">
      <c r="A177" s="61" t="s">
        <v>284</v>
      </c>
      <c r="B177" s="22" t="s">
        <v>285</v>
      </c>
      <c r="C177" s="38" t="s">
        <v>82</v>
      </c>
      <c r="D177" s="38">
        <v>100</v>
      </c>
      <c r="E177" s="39">
        <v>0</v>
      </c>
      <c r="F177" s="62">
        <f t="shared" si="3"/>
        <v>0</v>
      </c>
      <c r="G177" s="13"/>
    </row>
    <row r="178" spans="1:7" ht="25.5">
      <c r="A178" s="61" t="s">
        <v>286</v>
      </c>
      <c r="B178" s="22" t="s">
        <v>287</v>
      </c>
      <c r="C178" s="38" t="s">
        <v>82</v>
      </c>
      <c r="D178" s="38">
        <v>100</v>
      </c>
      <c r="E178" s="39">
        <v>0</v>
      </c>
      <c r="F178" s="62">
        <f t="shared" si="3"/>
        <v>0</v>
      </c>
      <c r="G178" s="13"/>
    </row>
    <row r="179" spans="1:7" ht="25.5">
      <c r="A179" s="61" t="s">
        <v>288</v>
      </c>
      <c r="B179" s="22" t="s">
        <v>289</v>
      </c>
      <c r="C179" s="38" t="s">
        <v>82</v>
      </c>
      <c r="D179" s="38">
        <v>100</v>
      </c>
      <c r="E179" s="39">
        <v>0</v>
      </c>
      <c r="F179" s="62">
        <f t="shared" si="3"/>
        <v>0</v>
      </c>
      <c r="G179" s="13"/>
    </row>
    <row r="180" spans="1:7" ht="25.5">
      <c r="A180" s="61" t="s">
        <v>290</v>
      </c>
      <c r="B180" s="22" t="s">
        <v>291</v>
      </c>
      <c r="C180" s="38" t="s">
        <v>82</v>
      </c>
      <c r="D180" s="38">
        <v>100</v>
      </c>
      <c r="E180" s="39">
        <v>0</v>
      </c>
      <c r="F180" s="62">
        <f t="shared" si="3"/>
        <v>0</v>
      </c>
      <c r="G180" s="13"/>
    </row>
    <row r="181" spans="1:7" ht="38.25">
      <c r="A181" s="61" t="s">
        <v>292</v>
      </c>
      <c r="B181" s="22" t="s">
        <v>293</v>
      </c>
      <c r="C181" s="91" t="s">
        <v>17</v>
      </c>
      <c r="D181" s="38">
        <v>10</v>
      </c>
      <c r="E181" s="39">
        <v>0</v>
      </c>
      <c r="F181" s="62">
        <f t="shared" si="3"/>
        <v>0</v>
      </c>
      <c r="G181" s="13"/>
    </row>
    <row r="182" spans="1:7" ht="25.5">
      <c r="A182" s="61" t="s">
        <v>294</v>
      </c>
      <c r="B182" s="22" t="s">
        <v>295</v>
      </c>
      <c r="C182" s="38" t="s">
        <v>17</v>
      </c>
      <c r="D182" s="38">
        <v>100</v>
      </c>
      <c r="E182" s="39">
        <v>0</v>
      </c>
      <c r="F182" s="62">
        <f t="shared" si="3"/>
        <v>0</v>
      </c>
      <c r="G182" s="13"/>
    </row>
    <row r="183" spans="1:7" s="17" customFormat="1" ht="25.5">
      <c r="A183" s="61" t="s">
        <v>296</v>
      </c>
      <c r="B183" s="22" t="s">
        <v>297</v>
      </c>
      <c r="C183" s="43" t="s">
        <v>17</v>
      </c>
      <c r="D183" s="43">
        <v>100</v>
      </c>
      <c r="E183" s="39">
        <v>0</v>
      </c>
      <c r="F183" s="62">
        <f t="shared" si="3"/>
        <v>0</v>
      </c>
      <c r="G183" s="16"/>
    </row>
    <row r="184" spans="1:7" s="17" customFormat="1">
      <c r="A184" s="61" t="s">
        <v>298</v>
      </c>
      <c r="B184" s="22" t="s">
        <v>299</v>
      </c>
      <c r="C184" s="43" t="s">
        <v>82</v>
      </c>
      <c r="D184" s="43">
        <v>100</v>
      </c>
      <c r="E184" s="39">
        <v>0</v>
      </c>
      <c r="F184" s="62">
        <f t="shared" si="3"/>
        <v>0</v>
      </c>
      <c r="G184" s="16"/>
    </row>
    <row r="185" spans="1:7">
      <c r="A185" s="61" t="s">
        <v>300</v>
      </c>
      <c r="B185" s="22" t="s">
        <v>106</v>
      </c>
      <c r="C185" s="40" t="s">
        <v>17</v>
      </c>
      <c r="D185" s="38">
        <v>1</v>
      </c>
      <c r="E185" s="39">
        <v>0</v>
      </c>
      <c r="F185" s="62">
        <f t="shared" si="3"/>
        <v>0</v>
      </c>
      <c r="G185" s="13"/>
    </row>
    <row r="186" spans="1:7">
      <c r="A186" s="61" t="s">
        <v>301</v>
      </c>
      <c r="B186" s="22" t="s">
        <v>104</v>
      </c>
      <c r="C186" s="40" t="s">
        <v>17</v>
      </c>
      <c r="D186" s="38">
        <v>1</v>
      </c>
      <c r="E186" s="39">
        <v>0</v>
      </c>
      <c r="F186" s="62">
        <f t="shared" si="3"/>
        <v>0</v>
      </c>
      <c r="G186" s="13"/>
    </row>
    <row r="187" spans="1:7">
      <c r="A187" s="61" t="s">
        <v>302</v>
      </c>
      <c r="B187" s="22" t="s">
        <v>303</v>
      </c>
      <c r="C187" s="40" t="s">
        <v>17</v>
      </c>
      <c r="D187" s="38">
        <v>1</v>
      </c>
      <c r="E187" s="39">
        <v>0</v>
      </c>
      <c r="F187" s="62">
        <f t="shared" si="3"/>
        <v>0</v>
      </c>
      <c r="G187" s="13"/>
    </row>
    <row r="188" spans="1:7">
      <c r="A188" s="61" t="s">
        <v>304</v>
      </c>
      <c r="B188" s="22" t="s">
        <v>305</v>
      </c>
      <c r="C188" s="38" t="s">
        <v>17</v>
      </c>
      <c r="D188" s="38">
        <v>1</v>
      </c>
      <c r="E188" s="39">
        <v>0</v>
      </c>
      <c r="F188" s="62">
        <f t="shared" si="3"/>
        <v>0</v>
      </c>
      <c r="G188" s="13"/>
    </row>
    <row r="189" spans="1:7">
      <c r="A189" s="61" t="s">
        <v>306</v>
      </c>
      <c r="B189" s="22" t="s">
        <v>400</v>
      </c>
      <c r="C189" s="38" t="s">
        <v>82</v>
      </c>
      <c r="D189" s="38">
        <v>100</v>
      </c>
      <c r="E189" s="39">
        <v>0</v>
      </c>
      <c r="F189" s="62">
        <f t="shared" si="3"/>
        <v>0</v>
      </c>
      <c r="G189" s="13"/>
    </row>
    <row r="190" spans="1:7">
      <c r="A190" s="61" t="s">
        <v>307</v>
      </c>
      <c r="B190" s="22" t="s">
        <v>308</v>
      </c>
      <c r="C190" s="38" t="s">
        <v>17</v>
      </c>
      <c r="D190" s="38">
        <v>100</v>
      </c>
      <c r="E190" s="39">
        <v>0</v>
      </c>
      <c r="F190" s="62">
        <f t="shared" si="3"/>
        <v>0</v>
      </c>
      <c r="G190" s="13"/>
    </row>
    <row r="191" spans="1:7">
      <c r="A191" s="61" t="s">
        <v>309</v>
      </c>
      <c r="B191" s="22" t="s">
        <v>310</v>
      </c>
      <c r="C191" s="38" t="s">
        <v>14</v>
      </c>
      <c r="D191" s="38">
        <v>1</v>
      </c>
      <c r="E191" s="39">
        <v>0</v>
      </c>
      <c r="F191" s="62">
        <f t="shared" si="3"/>
        <v>0</v>
      </c>
      <c r="G191" s="13"/>
    </row>
    <row r="192" spans="1:7">
      <c r="A192" s="63"/>
      <c r="B192" s="64"/>
      <c r="C192" s="58"/>
      <c r="D192" s="58"/>
      <c r="E192" s="59"/>
      <c r="F192" s="60"/>
      <c r="G192" s="13"/>
    </row>
    <row r="193" spans="1:7">
      <c r="A193" s="56" t="s">
        <v>311</v>
      </c>
      <c r="B193" s="65" t="s">
        <v>312</v>
      </c>
      <c r="C193" s="58"/>
      <c r="D193" s="58"/>
      <c r="E193" s="59"/>
      <c r="F193" s="60"/>
      <c r="G193" s="13"/>
    </row>
    <row r="194" spans="1:7">
      <c r="A194" s="61" t="s">
        <v>406</v>
      </c>
      <c r="B194" s="22" t="s">
        <v>175</v>
      </c>
      <c r="C194" s="38" t="s">
        <v>82</v>
      </c>
      <c r="D194" s="38">
        <v>100</v>
      </c>
      <c r="E194" s="39">
        <v>0</v>
      </c>
      <c r="F194" s="62">
        <f t="shared" ref="F194:F263" si="4">D194*E194</f>
        <v>0</v>
      </c>
      <c r="G194" s="13"/>
    </row>
    <row r="195" spans="1:7">
      <c r="A195" s="61" t="s">
        <v>313</v>
      </c>
      <c r="B195" s="22" t="s">
        <v>177</v>
      </c>
      <c r="C195" s="38" t="s">
        <v>82</v>
      </c>
      <c r="D195" s="38">
        <v>100</v>
      </c>
      <c r="E195" s="39">
        <v>0</v>
      </c>
      <c r="F195" s="62">
        <f t="shared" si="4"/>
        <v>0</v>
      </c>
      <c r="G195" s="13"/>
    </row>
    <row r="196" spans="1:7">
      <c r="A196" s="61" t="s">
        <v>314</v>
      </c>
      <c r="B196" s="22" t="s">
        <v>179</v>
      </c>
      <c r="C196" s="38" t="s">
        <v>82</v>
      </c>
      <c r="D196" s="38">
        <v>100</v>
      </c>
      <c r="E196" s="39">
        <v>0</v>
      </c>
      <c r="F196" s="62">
        <f t="shared" si="4"/>
        <v>0</v>
      </c>
      <c r="G196" s="13"/>
    </row>
    <row r="197" spans="1:7" ht="25.5">
      <c r="A197" s="61" t="s">
        <v>315</v>
      </c>
      <c r="B197" s="22" t="s">
        <v>181</v>
      </c>
      <c r="C197" s="38" t="s">
        <v>82</v>
      </c>
      <c r="D197" s="38">
        <v>100</v>
      </c>
      <c r="E197" s="39">
        <v>0</v>
      </c>
      <c r="F197" s="62">
        <f t="shared" si="4"/>
        <v>0</v>
      </c>
      <c r="G197" s="13"/>
    </row>
    <row r="198" spans="1:7" ht="25.5">
      <c r="A198" s="61" t="s">
        <v>316</v>
      </c>
      <c r="B198" s="22" t="s">
        <v>183</v>
      </c>
      <c r="C198" s="38" t="s">
        <v>82</v>
      </c>
      <c r="D198" s="38">
        <v>100</v>
      </c>
      <c r="E198" s="39">
        <v>0</v>
      </c>
      <c r="F198" s="62">
        <f t="shared" si="4"/>
        <v>0</v>
      </c>
      <c r="G198" s="13"/>
    </row>
    <row r="199" spans="1:7" ht="25.5">
      <c r="A199" s="61" t="s">
        <v>317</v>
      </c>
      <c r="B199" s="22" t="s">
        <v>318</v>
      </c>
      <c r="C199" s="38" t="s">
        <v>82</v>
      </c>
      <c r="D199" s="38">
        <v>100</v>
      </c>
      <c r="E199" s="39">
        <v>0</v>
      </c>
      <c r="F199" s="62">
        <f t="shared" si="4"/>
        <v>0</v>
      </c>
      <c r="G199" s="13"/>
    </row>
    <row r="200" spans="1:7" ht="25.5">
      <c r="A200" s="61" t="s">
        <v>319</v>
      </c>
      <c r="B200" s="22" t="s">
        <v>187</v>
      </c>
      <c r="C200" s="38" t="s">
        <v>82</v>
      </c>
      <c r="D200" s="38">
        <v>100</v>
      </c>
      <c r="E200" s="39">
        <v>0</v>
      </c>
      <c r="F200" s="62">
        <f t="shared" si="4"/>
        <v>0</v>
      </c>
      <c r="G200" s="13"/>
    </row>
    <row r="201" spans="1:7" ht="25.5">
      <c r="A201" s="61" t="s">
        <v>320</v>
      </c>
      <c r="B201" s="22" t="s">
        <v>189</v>
      </c>
      <c r="C201" s="38" t="s">
        <v>82</v>
      </c>
      <c r="D201" s="38">
        <v>100</v>
      </c>
      <c r="E201" s="39">
        <v>0</v>
      </c>
      <c r="F201" s="62">
        <f t="shared" si="4"/>
        <v>0</v>
      </c>
      <c r="G201" s="13"/>
    </row>
    <row r="202" spans="1:7" ht="25.5">
      <c r="A202" s="61" t="s">
        <v>321</v>
      </c>
      <c r="B202" s="22" t="s">
        <v>191</v>
      </c>
      <c r="C202" s="38" t="s">
        <v>82</v>
      </c>
      <c r="D202" s="38">
        <v>100</v>
      </c>
      <c r="E202" s="39">
        <v>0</v>
      </c>
      <c r="F202" s="62">
        <f t="shared" si="4"/>
        <v>0</v>
      </c>
      <c r="G202" s="13"/>
    </row>
    <row r="203" spans="1:7">
      <c r="A203" s="61" t="s">
        <v>322</v>
      </c>
      <c r="B203" s="22" t="s">
        <v>193</v>
      </c>
      <c r="C203" s="38" t="s">
        <v>82</v>
      </c>
      <c r="D203" s="38">
        <v>100</v>
      </c>
      <c r="E203" s="39">
        <v>0</v>
      </c>
      <c r="F203" s="62">
        <f t="shared" si="4"/>
        <v>0</v>
      </c>
      <c r="G203" s="13"/>
    </row>
    <row r="204" spans="1:7" ht="38.25">
      <c r="A204" s="61" t="s">
        <v>323</v>
      </c>
      <c r="B204" s="22" t="s">
        <v>195</v>
      </c>
      <c r="C204" s="38" t="s">
        <v>82</v>
      </c>
      <c r="D204" s="38">
        <v>100</v>
      </c>
      <c r="E204" s="39">
        <v>0</v>
      </c>
      <c r="F204" s="62">
        <f t="shared" si="4"/>
        <v>0</v>
      </c>
      <c r="G204" s="13"/>
    </row>
    <row r="205" spans="1:7" ht="25.5">
      <c r="A205" s="61" t="s">
        <v>324</v>
      </c>
      <c r="B205" s="22" t="s">
        <v>197</v>
      </c>
      <c r="C205" s="38" t="s">
        <v>82</v>
      </c>
      <c r="D205" s="38">
        <v>100</v>
      </c>
      <c r="E205" s="39">
        <v>0</v>
      </c>
      <c r="F205" s="62">
        <f t="shared" si="4"/>
        <v>0</v>
      </c>
      <c r="G205" s="13"/>
    </row>
    <row r="206" spans="1:7" ht="25.5">
      <c r="A206" s="61" t="s">
        <v>325</v>
      </c>
      <c r="B206" s="22" t="s">
        <v>199</v>
      </c>
      <c r="C206" s="38" t="s">
        <v>17</v>
      </c>
      <c r="D206" s="38">
        <v>100</v>
      </c>
      <c r="E206" s="39">
        <v>0</v>
      </c>
      <c r="F206" s="62">
        <f t="shared" si="4"/>
        <v>0</v>
      </c>
      <c r="G206" s="13"/>
    </row>
    <row r="207" spans="1:7" ht="38.25">
      <c r="A207" s="61" t="s">
        <v>326</v>
      </c>
      <c r="B207" s="22" t="s">
        <v>201</v>
      </c>
      <c r="C207" s="38" t="s">
        <v>17</v>
      </c>
      <c r="D207" s="38">
        <v>100</v>
      </c>
      <c r="E207" s="39">
        <v>0</v>
      </c>
      <c r="F207" s="62">
        <f t="shared" si="4"/>
        <v>0</v>
      </c>
      <c r="G207" s="13"/>
    </row>
    <row r="208" spans="1:7" ht="38.25">
      <c r="A208" s="61" t="s">
        <v>327</v>
      </c>
      <c r="B208" s="22" t="s">
        <v>203</v>
      </c>
      <c r="C208" s="38" t="s">
        <v>17</v>
      </c>
      <c r="D208" s="38">
        <v>100</v>
      </c>
      <c r="E208" s="39">
        <v>0</v>
      </c>
      <c r="F208" s="62">
        <f t="shared" si="4"/>
        <v>0</v>
      </c>
      <c r="G208" s="13"/>
    </row>
    <row r="209" spans="1:7" ht="63.75">
      <c r="A209" s="61" t="s">
        <v>328</v>
      </c>
      <c r="B209" s="22" t="s">
        <v>205</v>
      </c>
      <c r="C209" s="91" t="s">
        <v>17</v>
      </c>
      <c r="D209" s="38">
        <v>100</v>
      </c>
      <c r="E209" s="39">
        <v>0</v>
      </c>
      <c r="F209" s="62">
        <f t="shared" si="4"/>
        <v>0</v>
      </c>
      <c r="G209" s="13"/>
    </row>
    <row r="210" spans="1:7" ht="38.25">
      <c r="A210" s="61" t="s">
        <v>329</v>
      </c>
      <c r="B210" s="22" t="s">
        <v>207</v>
      </c>
      <c r="C210" s="38" t="s">
        <v>82</v>
      </c>
      <c r="D210" s="38">
        <v>100</v>
      </c>
      <c r="E210" s="39">
        <v>0</v>
      </c>
      <c r="F210" s="62">
        <f t="shared" si="4"/>
        <v>0</v>
      </c>
      <c r="G210" s="13"/>
    </row>
    <row r="211" spans="1:7" ht="25.5">
      <c r="A211" s="61" t="s">
        <v>330</v>
      </c>
      <c r="B211" s="22" t="s">
        <v>209</v>
      </c>
      <c r="C211" s="38" t="s">
        <v>82</v>
      </c>
      <c r="D211" s="38">
        <v>100</v>
      </c>
      <c r="E211" s="39">
        <v>0</v>
      </c>
      <c r="F211" s="62">
        <f t="shared" si="4"/>
        <v>0</v>
      </c>
      <c r="G211" s="13"/>
    </row>
    <row r="212" spans="1:7" ht="25.5">
      <c r="A212" s="61" t="s">
        <v>331</v>
      </c>
      <c r="B212" s="22" t="s">
        <v>211</v>
      </c>
      <c r="C212" s="38" t="s">
        <v>17</v>
      </c>
      <c r="D212" s="38">
        <v>100</v>
      </c>
      <c r="E212" s="39">
        <v>0</v>
      </c>
      <c r="F212" s="62">
        <f t="shared" si="4"/>
        <v>0</v>
      </c>
      <c r="G212" s="13"/>
    </row>
    <row r="213" spans="1:7" ht="38.25">
      <c r="A213" s="61" t="s">
        <v>332</v>
      </c>
      <c r="B213" s="22" t="s">
        <v>213</v>
      </c>
      <c r="C213" s="38" t="s">
        <v>17</v>
      </c>
      <c r="D213" s="38">
        <v>100</v>
      </c>
      <c r="E213" s="39">
        <v>0</v>
      </c>
      <c r="F213" s="62">
        <f t="shared" si="4"/>
        <v>0</v>
      </c>
      <c r="G213" s="13"/>
    </row>
    <row r="214" spans="1:7" ht="63.75">
      <c r="A214" s="61" t="s">
        <v>333</v>
      </c>
      <c r="B214" s="22" t="s">
        <v>215</v>
      </c>
      <c r="C214" s="38" t="s">
        <v>17</v>
      </c>
      <c r="D214" s="38">
        <v>100</v>
      </c>
      <c r="E214" s="39">
        <v>0</v>
      </c>
      <c r="F214" s="62">
        <f t="shared" si="4"/>
        <v>0</v>
      </c>
      <c r="G214" s="13"/>
    </row>
    <row r="215" spans="1:7" ht="25.5">
      <c r="A215" s="61" t="s">
        <v>334</v>
      </c>
      <c r="B215" s="22" t="s">
        <v>217</v>
      </c>
      <c r="C215" s="38" t="s">
        <v>82</v>
      </c>
      <c r="D215" s="38">
        <v>100</v>
      </c>
      <c r="E215" s="39">
        <v>0</v>
      </c>
      <c r="F215" s="62">
        <f t="shared" si="4"/>
        <v>0</v>
      </c>
      <c r="G215" s="13"/>
    </row>
    <row r="216" spans="1:7">
      <c r="A216" s="61" t="s">
        <v>335</v>
      </c>
      <c r="B216" s="22" t="s">
        <v>219</v>
      </c>
      <c r="C216" s="38" t="s">
        <v>82</v>
      </c>
      <c r="D216" s="38">
        <v>100</v>
      </c>
      <c r="E216" s="39">
        <v>0</v>
      </c>
      <c r="F216" s="62">
        <f t="shared" si="4"/>
        <v>0</v>
      </c>
      <c r="G216" s="13"/>
    </row>
    <row r="217" spans="1:7">
      <c r="A217" s="61" t="s">
        <v>336</v>
      </c>
      <c r="B217" s="22" t="s">
        <v>221</v>
      </c>
      <c r="C217" s="38" t="s">
        <v>17</v>
      </c>
      <c r="D217" s="38">
        <v>100</v>
      </c>
      <c r="E217" s="39">
        <v>0</v>
      </c>
      <c r="F217" s="62">
        <f t="shared" si="4"/>
        <v>0</v>
      </c>
      <c r="G217" s="13"/>
    </row>
    <row r="218" spans="1:7" ht="25.5">
      <c r="A218" s="61" t="s">
        <v>337</v>
      </c>
      <c r="B218" s="22" t="s">
        <v>223</v>
      </c>
      <c r="C218" s="38" t="s">
        <v>17</v>
      </c>
      <c r="D218" s="38">
        <v>100</v>
      </c>
      <c r="E218" s="39">
        <v>0</v>
      </c>
      <c r="F218" s="62">
        <f t="shared" si="4"/>
        <v>0</v>
      </c>
      <c r="G218" s="13"/>
    </row>
    <row r="219" spans="1:7" ht="51">
      <c r="A219" s="61" t="s">
        <v>338</v>
      </c>
      <c r="B219" s="22" t="s">
        <v>225</v>
      </c>
      <c r="C219" s="38" t="s">
        <v>17</v>
      </c>
      <c r="D219" s="38">
        <v>100</v>
      </c>
      <c r="E219" s="39">
        <v>0</v>
      </c>
      <c r="F219" s="62">
        <f t="shared" si="4"/>
        <v>0</v>
      </c>
      <c r="G219" s="13"/>
    </row>
    <row r="220" spans="1:7" ht="25.5">
      <c r="A220" s="61" t="s">
        <v>339</v>
      </c>
      <c r="B220" s="22" t="s">
        <v>227</v>
      </c>
      <c r="C220" s="38" t="s">
        <v>17</v>
      </c>
      <c r="D220" s="38">
        <v>100</v>
      </c>
      <c r="E220" s="39">
        <v>0</v>
      </c>
      <c r="F220" s="62">
        <f t="shared" si="4"/>
        <v>0</v>
      </c>
      <c r="G220" s="13"/>
    </row>
    <row r="221" spans="1:7" ht="25.5">
      <c r="A221" s="61" t="s">
        <v>340</v>
      </c>
      <c r="B221" s="22" t="s">
        <v>229</v>
      </c>
      <c r="C221" s="38" t="s">
        <v>82</v>
      </c>
      <c r="D221" s="38">
        <v>100</v>
      </c>
      <c r="E221" s="39">
        <v>0</v>
      </c>
      <c r="F221" s="62">
        <f t="shared" si="4"/>
        <v>0</v>
      </c>
      <c r="G221" s="13"/>
    </row>
    <row r="222" spans="1:7">
      <c r="A222" s="61" t="s">
        <v>341</v>
      </c>
      <c r="B222" s="22" t="s">
        <v>231</v>
      </c>
      <c r="C222" s="38" t="s">
        <v>82</v>
      </c>
      <c r="D222" s="38">
        <v>100</v>
      </c>
      <c r="E222" s="39">
        <v>0</v>
      </c>
      <c r="F222" s="62">
        <f t="shared" si="4"/>
        <v>0</v>
      </c>
      <c r="G222" s="13"/>
    </row>
    <row r="223" spans="1:7">
      <c r="A223" s="61" t="s">
        <v>342</v>
      </c>
      <c r="B223" s="22" t="s">
        <v>233</v>
      </c>
      <c r="C223" s="38" t="s">
        <v>17</v>
      </c>
      <c r="D223" s="38">
        <v>100</v>
      </c>
      <c r="E223" s="39">
        <v>0</v>
      </c>
      <c r="F223" s="62">
        <f t="shared" si="4"/>
        <v>0</v>
      </c>
      <c r="G223" s="13"/>
    </row>
    <row r="224" spans="1:7" ht="25.5">
      <c r="A224" s="61" t="s">
        <v>343</v>
      </c>
      <c r="B224" s="22" t="s">
        <v>235</v>
      </c>
      <c r="C224" s="38" t="s">
        <v>17</v>
      </c>
      <c r="D224" s="38">
        <v>100</v>
      </c>
      <c r="E224" s="39">
        <v>0</v>
      </c>
      <c r="F224" s="62">
        <f t="shared" si="4"/>
        <v>0</v>
      </c>
      <c r="G224" s="13"/>
    </row>
    <row r="225" spans="1:7" ht="51">
      <c r="A225" s="61" t="s">
        <v>344</v>
      </c>
      <c r="B225" s="22" t="s">
        <v>237</v>
      </c>
      <c r="C225" s="38" t="s">
        <v>17</v>
      </c>
      <c r="D225" s="38">
        <v>100</v>
      </c>
      <c r="E225" s="39">
        <v>0</v>
      </c>
      <c r="F225" s="62">
        <f t="shared" si="4"/>
        <v>0</v>
      </c>
      <c r="G225" s="13"/>
    </row>
    <row r="226" spans="1:7" ht="38.25">
      <c r="A226" s="61" t="s">
        <v>345</v>
      </c>
      <c r="B226" s="22" t="s">
        <v>239</v>
      </c>
      <c r="C226" s="38" t="s">
        <v>82</v>
      </c>
      <c r="D226" s="38">
        <v>10</v>
      </c>
      <c r="E226" s="39">
        <v>0</v>
      </c>
      <c r="F226" s="62">
        <f t="shared" si="4"/>
        <v>0</v>
      </c>
      <c r="G226" s="13"/>
    </row>
    <row r="227" spans="1:7" ht="38.25">
      <c r="A227" s="61" t="s">
        <v>346</v>
      </c>
      <c r="B227" s="22" t="s">
        <v>241</v>
      </c>
      <c r="C227" s="91" t="s">
        <v>17</v>
      </c>
      <c r="D227" s="38">
        <v>1</v>
      </c>
      <c r="E227" s="39">
        <v>0</v>
      </c>
      <c r="F227" s="62">
        <f t="shared" si="4"/>
        <v>0</v>
      </c>
      <c r="G227" s="13"/>
    </row>
    <row r="228" spans="1:7">
      <c r="A228" s="61" t="s">
        <v>347</v>
      </c>
      <c r="B228" s="22" t="s">
        <v>243</v>
      </c>
      <c r="C228" s="38" t="s">
        <v>82</v>
      </c>
      <c r="D228" s="38">
        <v>100</v>
      </c>
      <c r="E228" s="39">
        <v>0</v>
      </c>
      <c r="F228" s="62">
        <f t="shared" si="4"/>
        <v>0</v>
      </c>
      <c r="G228" s="13"/>
    </row>
    <row r="229" spans="1:7">
      <c r="A229" s="61" t="s">
        <v>348</v>
      </c>
      <c r="B229" s="35" t="s">
        <v>245</v>
      </c>
      <c r="C229" s="41" t="s">
        <v>82</v>
      </c>
      <c r="D229" s="38">
        <v>100</v>
      </c>
      <c r="E229" s="39">
        <v>0</v>
      </c>
      <c r="F229" s="62">
        <f t="shared" si="4"/>
        <v>0</v>
      </c>
      <c r="G229" s="13"/>
    </row>
    <row r="230" spans="1:7">
      <c r="A230" s="61" t="s">
        <v>349</v>
      </c>
      <c r="B230" s="35" t="s">
        <v>247</v>
      </c>
      <c r="C230" s="41" t="s">
        <v>248</v>
      </c>
      <c r="D230" s="38">
        <v>10</v>
      </c>
      <c r="E230" s="39">
        <v>0</v>
      </c>
      <c r="F230" s="62">
        <f t="shared" si="4"/>
        <v>0</v>
      </c>
      <c r="G230" s="13"/>
    </row>
    <row r="231" spans="1:7">
      <c r="A231" s="61" t="s">
        <v>350</v>
      </c>
      <c r="B231" s="36" t="s">
        <v>250</v>
      </c>
      <c r="C231" s="41" t="s">
        <v>82</v>
      </c>
      <c r="D231" s="38">
        <v>100</v>
      </c>
      <c r="E231" s="39">
        <v>0</v>
      </c>
      <c r="F231" s="62">
        <f t="shared" si="4"/>
        <v>0</v>
      </c>
      <c r="G231" s="13"/>
    </row>
    <row r="232" spans="1:7">
      <c r="A232" s="61" t="s">
        <v>351</v>
      </c>
      <c r="B232" s="36" t="s">
        <v>252</v>
      </c>
      <c r="C232" s="42" t="s">
        <v>253</v>
      </c>
      <c r="D232" s="38">
        <v>10</v>
      </c>
      <c r="E232" s="39">
        <v>0</v>
      </c>
      <c r="F232" s="62">
        <f t="shared" si="4"/>
        <v>0</v>
      </c>
      <c r="G232" s="13"/>
    </row>
    <row r="233" spans="1:7">
      <c r="A233" s="61" t="s">
        <v>352</v>
      </c>
      <c r="B233" s="36" t="s">
        <v>255</v>
      </c>
      <c r="C233" s="42" t="s">
        <v>82</v>
      </c>
      <c r="D233" s="38">
        <v>100</v>
      </c>
      <c r="E233" s="39">
        <v>0</v>
      </c>
      <c r="F233" s="62">
        <f t="shared" si="4"/>
        <v>0</v>
      </c>
      <c r="G233" s="13"/>
    </row>
    <row r="234" spans="1:7">
      <c r="A234" s="61" t="s">
        <v>353</v>
      </c>
      <c r="B234" s="22" t="s">
        <v>257</v>
      </c>
      <c r="C234" s="42" t="s">
        <v>82</v>
      </c>
      <c r="D234" s="38">
        <v>100</v>
      </c>
      <c r="E234" s="39">
        <v>0</v>
      </c>
      <c r="F234" s="62">
        <f t="shared" si="4"/>
        <v>0</v>
      </c>
      <c r="G234" s="13"/>
    </row>
    <row r="235" spans="1:7">
      <c r="A235" s="61" t="s">
        <v>354</v>
      </c>
      <c r="B235" s="36" t="s">
        <v>259</v>
      </c>
      <c r="C235" s="42" t="s">
        <v>253</v>
      </c>
      <c r="D235" s="38">
        <v>10</v>
      </c>
      <c r="E235" s="39">
        <v>0</v>
      </c>
      <c r="F235" s="62">
        <f t="shared" si="4"/>
        <v>0</v>
      </c>
      <c r="G235" s="13"/>
    </row>
    <row r="236" spans="1:7">
      <c r="A236" s="61" t="s">
        <v>355</v>
      </c>
      <c r="B236" s="22" t="s">
        <v>261</v>
      </c>
      <c r="C236" s="42" t="s">
        <v>248</v>
      </c>
      <c r="D236" s="38">
        <v>100</v>
      </c>
      <c r="E236" s="39">
        <v>0</v>
      </c>
      <c r="F236" s="62">
        <f t="shared" si="4"/>
        <v>0</v>
      </c>
      <c r="G236" s="13"/>
    </row>
    <row r="237" spans="1:7">
      <c r="A237" s="61" t="s">
        <v>356</v>
      </c>
      <c r="B237" s="22" t="s">
        <v>262</v>
      </c>
      <c r="C237" s="42" t="s">
        <v>248</v>
      </c>
      <c r="D237" s="38">
        <v>100</v>
      </c>
      <c r="E237" s="39">
        <v>0</v>
      </c>
      <c r="F237" s="62">
        <f t="shared" si="4"/>
        <v>0</v>
      </c>
      <c r="G237" s="13"/>
    </row>
    <row r="238" spans="1:7">
      <c r="A238" s="61" t="s">
        <v>357</v>
      </c>
      <c r="B238" s="22" t="s">
        <v>264</v>
      </c>
      <c r="C238" s="42" t="s">
        <v>82</v>
      </c>
      <c r="D238" s="38">
        <v>100</v>
      </c>
      <c r="E238" s="39">
        <v>0</v>
      </c>
      <c r="F238" s="62">
        <f t="shared" si="4"/>
        <v>0</v>
      </c>
      <c r="G238" s="13"/>
    </row>
    <row r="239" spans="1:7" ht="24" customHeight="1">
      <c r="A239" s="61" t="s">
        <v>358</v>
      </c>
      <c r="B239" s="22" t="s">
        <v>401</v>
      </c>
      <c r="C239" s="91" t="s">
        <v>17</v>
      </c>
      <c r="D239" s="38">
        <v>1</v>
      </c>
      <c r="E239" s="39">
        <v>0</v>
      </c>
      <c r="F239" s="62">
        <f t="shared" si="4"/>
        <v>0</v>
      </c>
      <c r="G239" s="13"/>
    </row>
    <row r="240" spans="1:7" ht="25.5">
      <c r="A240" s="61" t="s">
        <v>359</v>
      </c>
      <c r="B240" s="22" t="s">
        <v>267</v>
      </c>
      <c r="C240" s="38" t="s">
        <v>82</v>
      </c>
      <c r="D240" s="38">
        <v>100</v>
      </c>
      <c r="E240" s="39">
        <v>0</v>
      </c>
      <c r="F240" s="62">
        <f t="shared" si="4"/>
        <v>0</v>
      </c>
      <c r="G240" s="13"/>
    </row>
    <row r="241" spans="1:7">
      <c r="A241" s="61" t="s">
        <v>360</v>
      </c>
      <c r="B241" s="22" t="s">
        <v>269</v>
      </c>
      <c r="C241" s="38" t="s">
        <v>82</v>
      </c>
      <c r="D241" s="38">
        <v>100</v>
      </c>
      <c r="E241" s="39">
        <v>0</v>
      </c>
      <c r="F241" s="62">
        <f t="shared" si="4"/>
        <v>0</v>
      </c>
      <c r="G241" s="13"/>
    </row>
    <row r="242" spans="1:7">
      <c r="A242" s="61" t="s">
        <v>361</v>
      </c>
      <c r="B242" s="22" t="s">
        <v>271</v>
      </c>
      <c r="C242" s="38" t="s">
        <v>17</v>
      </c>
      <c r="D242" s="38">
        <v>100</v>
      </c>
      <c r="E242" s="39">
        <v>0</v>
      </c>
      <c r="F242" s="62">
        <f t="shared" si="4"/>
        <v>0</v>
      </c>
      <c r="G242" s="13"/>
    </row>
    <row r="243" spans="1:7" ht="25.5">
      <c r="A243" s="61" t="s">
        <v>362</v>
      </c>
      <c r="B243" s="22" t="s">
        <v>273</v>
      </c>
      <c r="C243" s="38" t="s">
        <v>17</v>
      </c>
      <c r="D243" s="38">
        <v>100</v>
      </c>
      <c r="E243" s="39">
        <v>0</v>
      </c>
      <c r="F243" s="62">
        <f t="shared" si="4"/>
        <v>0</v>
      </c>
      <c r="G243" s="13"/>
    </row>
    <row r="244" spans="1:7" ht="12.75" customHeight="1">
      <c r="A244" s="61" t="s">
        <v>363</v>
      </c>
      <c r="B244" s="22" t="s">
        <v>275</v>
      </c>
      <c r="C244" s="38" t="s">
        <v>82</v>
      </c>
      <c r="D244" s="38">
        <v>100</v>
      </c>
      <c r="E244" s="39">
        <v>0</v>
      </c>
      <c r="F244" s="62">
        <f t="shared" si="4"/>
        <v>0</v>
      </c>
      <c r="G244" s="13"/>
    </row>
    <row r="245" spans="1:7" ht="12.75" customHeight="1">
      <c r="A245" s="61" t="s">
        <v>364</v>
      </c>
      <c r="B245" s="22" t="s">
        <v>277</v>
      </c>
      <c r="C245" s="38" t="s">
        <v>82</v>
      </c>
      <c r="D245" s="38">
        <v>100</v>
      </c>
      <c r="E245" s="39">
        <v>0</v>
      </c>
      <c r="F245" s="62">
        <f t="shared" si="4"/>
        <v>0</v>
      </c>
      <c r="G245" s="13"/>
    </row>
    <row r="246" spans="1:7" ht="30" customHeight="1">
      <c r="A246" s="61" t="s">
        <v>365</v>
      </c>
      <c r="B246" s="22" t="s">
        <v>279</v>
      </c>
      <c r="C246" s="38" t="s">
        <v>17</v>
      </c>
      <c r="D246" s="38">
        <v>100</v>
      </c>
      <c r="E246" s="39">
        <v>0</v>
      </c>
      <c r="F246" s="62">
        <f t="shared" si="4"/>
        <v>0</v>
      </c>
      <c r="G246" s="13"/>
    </row>
    <row r="247" spans="1:7" ht="28.5" customHeight="1">
      <c r="A247" s="61" t="s">
        <v>366</v>
      </c>
      <c r="B247" s="22" t="s">
        <v>281</v>
      </c>
      <c r="C247" s="38" t="s">
        <v>17</v>
      </c>
      <c r="D247" s="38">
        <v>100</v>
      </c>
      <c r="E247" s="39">
        <v>0</v>
      </c>
      <c r="F247" s="62">
        <f t="shared" si="4"/>
        <v>0</v>
      </c>
      <c r="G247" s="13"/>
    </row>
    <row r="248" spans="1:7" ht="25.5">
      <c r="A248" s="61" t="s">
        <v>367</v>
      </c>
      <c r="B248" s="22" t="s">
        <v>283</v>
      </c>
      <c r="C248" s="38" t="s">
        <v>17</v>
      </c>
      <c r="D248" s="38">
        <v>100</v>
      </c>
      <c r="E248" s="39">
        <v>0</v>
      </c>
      <c r="F248" s="62">
        <f t="shared" si="4"/>
        <v>0</v>
      </c>
      <c r="G248" s="13"/>
    </row>
    <row r="249" spans="1:7" ht="25.5">
      <c r="A249" s="61" t="s">
        <v>368</v>
      </c>
      <c r="B249" s="22" t="s">
        <v>285</v>
      </c>
      <c r="C249" s="38" t="s">
        <v>82</v>
      </c>
      <c r="D249" s="38">
        <v>100</v>
      </c>
      <c r="E249" s="39">
        <v>0</v>
      </c>
      <c r="F249" s="62">
        <f t="shared" si="4"/>
        <v>0</v>
      </c>
      <c r="G249" s="13"/>
    </row>
    <row r="250" spans="1:7" ht="25.5">
      <c r="A250" s="61" t="s">
        <v>369</v>
      </c>
      <c r="B250" s="22" t="s">
        <v>287</v>
      </c>
      <c r="C250" s="38" t="s">
        <v>82</v>
      </c>
      <c r="D250" s="38">
        <v>100</v>
      </c>
      <c r="E250" s="39">
        <v>0</v>
      </c>
      <c r="F250" s="62">
        <f t="shared" si="4"/>
        <v>0</v>
      </c>
      <c r="G250" s="13"/>
    </row>
    <row r="251" spans="1:7" ht="25.5">
      <c r="A251" s="61" t="s">
        <v>370</v>
      </c>
      <c r="B251" s="22" t="s">
        <v>289</v>
      </c>
      <c r="C251" s="38" t="s">
        <v>82</v>
      </c>
      <c r="D251" s="38">
        <v>100</v>
      </c>
      <c r="E251" s="39">
        <v>0</v>
      </c>
      <c r="F251" s="62">
        <f t="shared" si="4"/>
        <v>0</v>
      </c>
      <c r="G251" s="13"/>
    </row>
    <row r="252" spans="1:7" ht="25.5">
      <c r="A252" s="61" t="s">
        <v>371</v>
      </c>
      <c r="B252" s="22" t="s">
        <v>291</v>
      </c>
      <c r="C252" s="38" t="s">
        <v>82</v>
      </c>
      <c r="D252" s="38">
        <v>100</v>
      </c>
      <c r="E252" s="39">
        <v>0</v>
      </c>
      <c r="F252" s="62">
        <f t="shared" si="4"/>
        <v>0</v>
      </c>
      <c r="G252" s="13"/>
    </row>
    <row r="253" spans="1:7" ht="38.25">
      <c r="A253" s="61" t="s">
        <v>372</v>
      </c>
      <c r="B253" s="22" t="s">
        <v>293</v>
      </c>
      <c r="C253" s="91" t="s">
        <v>17</v>
      </c>
      <c r="D253" s="38">
        <v>10</v>
      </c>
      <c r="E253" s="39">
        <v>0</v>
      </c>
      <c r="F253" s="62">
        <f t="shared" si="4"/>
        <v>0</v>
      </c>
      <c r="G253" s="13"/>
    </row>
    <row r="254" spans="1:7" ht="25.5">
      <c r="A254" s="61" t="s">
        <v>373</v>
      </c>
      <c r="B254" s="22" t="s">
        <v>295</v>
      </c>
      <c r="C254" s="38" t="s">
        <v>17</v>
      </c>
      <c r="D254" s="38">
        <v>100</v>
      </c>
      <c r="E254" s="39">
        <v>0</v>
      </c>
      <c r="F254" s="62">
        <f t="shared" si="4"/>
        <v>0</v>
      </c>
      <c r="G254" s="13"/>
    </row>
    <row r="255" spans="1:7" ht="25.5">
      <c r="A255" s="61" t="s">
        <v>374</v>
      </c>
      <c r="B255" s="22" t="s">
        <v>297</v>
      </c>
      <c r="C255" s="43" t="s">
        <v>17</v>
      </c>
      <c r="D255" s="43">
        <v>100</v>
      </c>
      <c r="E255" s="39">
        <v>0</v>
      </c>
      <c r="F255" s="62">
        <f t="shared" si="4"/>
        <v>0</v>
      </c>
      <c r="G255" s="13"/>
    </row>
    <row r="256" spans="1:7">
      <c r="A256" s="61" t="s">
        <v>375</v>
      </c>
      <c r="B256" s="22" t="s">
        <v>299</v>
      </c>
      <c r="C256" s="43" t="s">
        <v>82</v>
      </c>
      <c r="D256" s="43">
        <v>100</v>
      </c>
      <c r="E256" s="39">
        <v>0</v>
      </c>
      <c r="F256" s="62">
        <f t="shared" si="4"/>
        <v>0</v>
      </c>
      <c r="G256" s="13"/>
    </row>
    <row r="257" spans="1:7">
      <c r="A257" s="61" t="s">
        <v>376</v>
      </c>
      <c r="B257" s="22" t="s">
        <v>106</v>
      </c>
      <c r="C257" s="40" t="s">
        <v>17</v>
      </c>
      <c r="D257" s="38">
        <v>1</v>
      </c>
      <c r="E257" s="39">
        <v>0</v>
      </c>
      <c r="F257" s="62">
        <f t="shared" si="4"/>
        <v>0</v>
      </c>
      <c r="G257" s="13"/>
    </row>
    <row r="258" spans="1:7">
      <c r="A258" s="61" t="s">
        <v>377</v>
      </c>
      <c r="B258" s="22" t="s">
        <v>104</v>
      </c>
      <c r="C258" s="40" t="s">
        <v>17</v>
      </c>
      <c r="D258" s="38">
        <v>1</v>
      </c>
      <c r="E258" s="39">
        <v>0</v>
      </c>
      <c r="F258" s="62">
        <f t="shared" si="4"/>
        <v>0</v>
      </c>
      <c r="G258" s="13"/>
    </row>
    <row r="259" spans="1:7">
      <c r="A259" s="61" t="s">
        <v>378</v>
      </c>
      <c r="B259" s="22" t="s">
        <v>303</v>
      </c>
      <c r="C259" s="40" t="s">
        <v>17</v>
      </c>
      <c r="D259" s="38">
        <v>1</v>
      </c>
      <c r="E259" s="39">
        <v>0</v>
      </c>
      <c r="F259" s="62">
        <f t="shared" si="4"/>
        <v>0</v>
      </c>
      <c r="G259" s="13"/>
    </row>
    <row r="260" spans="1:7">
      <c r="A260" s="61" t="s">
        <v>379</v>
      </c>
      <c r="B260" s="22" t="s">
        <v>305</v>
      </c>
      <c r="C260" s="38" t="s">
        <v>17</v>
      </c>
      <c r="D260" s="38">
        <v>1</v>
      </c>
      <c r="E260" s="39">
        <v>0</v>
      </c>
      <c r="F260" s="62">
        <f t="shared" si="4"/>
        <v>0</v>
      </c>
      <c r="G260" s="13"/>
    </row>
    <row r="261" spans="1:7">
      <c r="A261" s="61" t="s">
        <v>380</v>
      </c>
      <c r="B261" s="22" t="s">
        <v>400</v>
      </c>
      <c r="C261" s="38" t="s">
        <v>82</v>
      </c>
      <c r="D261" s="38">
        <v>100</v>
      </c>
      <c r="E261" s="39">
        <v>0</v>
      </c>
      <c r="F261" s="62">
        <f t="shared" si="4"/>
        <v>0</v>
      </c>
      <c r="G261" s="13"/>
    </row>
    <row r="262" spans="1:7">
      <c r="A262" s="61" t="s">
        <v>381</v>
      </c>
      <c r="B262" s="22" t="s">
        <v>308</v>
      </c>
      <c r="C262" s="38" t="s">
        <v>17</v>
      </c>
      <c r="D262" s="38">
        <v>100</v>
      </c>
      <c r="E262" s="39">
        <v>0</v>
      </c>
      <c r="F262" s="62">
        <f t="shared" si="4"/>
        <v>0</v>
      </c>
      <c r="G262" s="13"/>
    </row>
    <row r="263" spans="1:7">
      <c r="A263" s="61" t="s">
        <v>382</v>
      </c>
      <c r="B263" s="22" t="s">
        <v>310</v>
      </c>
      <c r="C263" s="38" t="s">
        <v>14</v>
      </c>
      <c r="D263" s="38">
        <v>1</v>
      </c>
      <c r="E263" s="39">
        <v>0</v>
      </c>
      <c r="F263" s="62">
        <f t="shared" si="4"/>
        <v>0</v>
      </c>
      <c r="G263" s="13"/>
    </row>
    <row r="264" spans="1:7">
      <c r="A264" s="63"/>
      <c r="B264" s="68"/>
      <c r="C264" s="58"/>
      <c r="D264" s="58"/>
      <c r="E264" s="59"/>
      <c r="F264" s="60"/>
      <c r="G264" s="13"/>
    </row>
    <row r="265" spans="1:7">
      <c r="A265" s="69" t="s">
        <v>383</v>
      </c>
      <c r="B265" s="37" t="s">
        <v>384</v>
      </c>
      <c r="C265" s="38"/>
      <c r="D265" s="38"/>
      <c r="E265" s="39"/>
      <c r="F265" s="62"/>
      <c r="G265" s="13"/>
    </row>
    <row r="266" spans="1:7">
      <c r="A266" s="61" t="s">
        <v>385</v>
      </c>
      <c r="B266" s="22" t="s">
        <v>389</v>
      </c>
      <c r="C266" s="38" t="s">
        <v>402</v>
      </c>
      <c r="D266" s="91">
        <v>10</v>
      </c>
      <c r="E266" s="39">
        <v>0</v>
      </c>
      <c r="F266" s="62">
        <f t="shared" ref="F266:F269" si="5">D266*E266</f>
        <v>0</v>
      </c>
      <c r="G266" s="13"/>
    </row>
    <row r="267" spans="1:7">
      <c r="A267" s="61" t="s">
        <v>386</v>
      </c>
      <c r="B267" s="22" t="s">
        <v>407</v>
      </c>
      <c r="C267" s="38" t="s">
        <v>402</v>
      </c>
      <c r="D267" s="91">
        <v>10</v>
      </c>
      <c r="E267" s="39">
        <v>0</v>
      </c>
      <c r="F267" s="62">
        <f t="shared" si="5"/>
        <v>0</v>
      </c>
      <c r="G267" s="13"/>
    </row>
    <row r="268" spans="1:7">
      <c r="A268" s="61" t="s">
        <v>387</v>
      </c>
      <c r="B268" s="22" t="s">
        <v>390</v>
      </c>
      <c r="C268" s="38" t="s">
        <v>402</v>
      </c>
      <c r="D268" s="91">
        <v>10</v>
      </c>
      <c r="E268" s="39">
        <v>0</v>
      </c>
      <c r="F268" s="62">
        <f t="shared" si="5"/>
        <v>0</v>
      </c>
      <c r="G268" s="13"/>
    </row>
    <row r="269" spans="1:7">
      <c r="A269" s="61" t="s">
        <v>388</v>
      </c>
      <c r="B269" s="22" t="s">
        <v>391</v>
      </c>
      <c r="C269" s="38" t="s">
        <v>402</v>
      </c>
      <c r="D269" s="91">
        <v>10</v>
      </c>
      <c r="E269" s="39">
        <v>0</v>
      </c>
      <c r="F269" s="62">
        <f t="shared" si="5"/>
        <v>0</v>
      </c>
      <c r="G269" s="13"/>
    </row>
    <row r="270" spans="1:7" ht="26.25" customHeight="1" thickBot="1">
      <c r="A270" s="56"/>
      <c r="B270" s="64"/>
      <c r="C270" s="58"/>
      <c r="D270" s="58"/>
      <c r="E270" s="59"/>
      <c r="F270" s="60"/>
      <c r="G270" s="13"/>
    </row>
    <row r="271" spans="1:7" ht="24" customHeight="1" thickBot="1">
      <c r="A271" s="70"/>
      <c r="B271" s="44" t="s">
        <v>410</v>
      </c>
      <c r="C271" s="45"/>
      <c r="D271" s="45"/>
      <c r="E271" s="46"/>
      <c r="F271" s="71">
        <f>SUM(F13:F269)</f>
        <v>0</v>
      </c>
    </row>
    <row r="272" spans="1:7">
      <c r="A272" s="23"/>
      <c r="B272" s="1"/>
      <c r="C272" s="12"/>
      <c r="D272" s="12"/>
      <c r="E272" s="12"/>
      <c r="F272" s="12"/>
    </row>
    <row r="273" spans="1:8">
      <c r="A273" s="24"/>
    </row>
    <row r="274" spans="1:8" ht="18">
      <c r="A274" s="25"/>
      <c r="B274" s="18"/>
      <c r="C274" s="18"/>
      <c r="D274" s="18"/>
      <c r="E274" s="18"/>
      <c r="F274" s="18"/>
      <c r="G274" s="19"/>
      <c r="H274" s="19"/>
    </row>
    <row r="275" spans="1:8" ht="18">
      <c r="A275" s="25"/>
      <c r="B275" s="20"/>
      <c r="C275" s="20"/>
      <c r="D275" s="20"/>
      <c r="E275" s="20"/>
      <c r="F275" s="20"/>
      <c r="G275" s="21"/>
      <c r="H275" s="21"/>
    </row>
  </sheetData>
  <mergeCells count="7">
    <mergeCell ref="A1:F1"/>
    <mergeCell ref="A2:F2"/>
    <mergeCell ref="B7:F7"/>
    <mergeCell ref="B9:F9"/>
    <mergeCell ref="B8:F8"/>
    <mergeCell ref="B5:F5"/>
    <mergeCell ref="B6:F6"/>
  </mergeCells>
  <phoneticPr fontId="25" type="noConversion"/>
  <pageMargins left="0.31496062992125984" right="0.31496062992125984" top="0.59055118110236227" bottom="0.39370078740157483" header="0.31496062992125984" footer="0.31496062992125984"/>
  <pageSetup paperSize="9" scale="95" orientation="portrait" r:id="rId1"/>
  <headerFooter>
    <oddHeader>&amp;CPříloha č. 6 ZD č.: 130/23/OCN    /   příloha č. ……. Smlouvy č. …………. o kontrolní činnosti PBZ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Opravy_položkový rozpočet_EPS</vt:lpstr>
      <vt:lpstr>'Opravy_položkový rozpočet_EPS'!Oblast_tisku</vt:lpstr>
    </vt:vector>
  </TitlesOfParts>
  <Company>ČEPRO,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Nasadil Zdeněk</dc:creator>
  <cp:lastModifiedBy>Nasadil Zdeněk</cp:lastModifiedBy>
  <cp:lastPrinted>2023-10-13T11:12:57Z</cp:lastPrinted>
  <dcterms:created xsi:type="dcterms:W3CDTF">2022-09-16T10:24:26Z</dcterms:created>
  <dcterms:modified xsi:type="dcterms:W3CDTF">2023-12-15T12:23:46Z</dcterms:modified>
</cp:coreProperties>
</file>